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adei\Documents\Work\Projects\XBRL\Excel-Models\Demo\"/>
    </mc:Choice>
  </mc:AlternateContent>
  <xr:revisionPtr revIDLastSave="0" documentId="13_ncr:1_{57DB5493-3915-4906-8F6B-F2271006BFB2}" xr6:coauthVersionLast="47" xr6:coauthVersionMax="47" xr10:uidLastSave="{00000000-0000-0000-0000-000000000000}"/>
  <bookViews>
    <workbookView xWindow="0" yWindow="165" windowWidth="28800" windowHeight="15435" xr2:uid="{00000000-000D-0000-FFFF-FFFF00000000}"/>
  </bookViews>
  <sheets>
    <sheet name="XBRLAnaly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K9" i="1" l="1"/>
  <c r="M13" i="1"/>
  <c r="S18" i="1"/>
  <c r="N17" i="1"/>
  <c r="Q19" i="1"/>
  <c r="K18" i="1"/>
  <c r="K19" i="1"/>
  <c r="M25" i="1"/>
  <c r="P12" i="1"/>
  <c r="Q13" i="1"/>
  <c r="R18" i="1"/>
  <c r="M23" i="1"/>
  <c r="P18" i="1"/>
  <c r="M11" i="1"/>
  <c r="T25" i="1"/>
  <c r="P7" i="1"/>
  <c r="I8" i="1"/>
  <c r="R13" i="1"/>
  <c r="T12" i="1"/>
  <c r="T26" i="1"/>
  <c r="R23" i="1"/>
  <c r="S27" i="1"/>
  <c r="T22" i="1"/>
  <c r="N18" i="1"/>
  <c r="F10" i="1"/>
  <c r="L24" i="1"/>
  <c r="H24" i="1"/>
  <c r="R26" i="1"/>
  <c r="H11" i="1"/>
  <c r="G23" i="1"/>
  <c r="I15" i="1"/>
  <c r="E22" i="1"/>
  <c r="D11" i="1"/>
  <c r="H17" i="1"/>
  <c r="I20" i="1"/>
  <c r="E10" i="1"/>
  <c r="D21" i="1"/>
  <c r="F8" i="1"/>
  <c r="I7" i="1"/>
  <c r="J18" i="1"/>
  <c r="G16" i="1"/>
  <c r="L23" i="1"/>
  <c r="G7" i="1"/>
  <c r="J19" i="1"/>
  <c r="I13" i="1"/>
  <c r="D13" i="1"/>
  <c r="N21" i="1"/>
  <c r="K14" i="1"/>
  <c r="M15" i="1"/>
  <c r="S21" i="1"/>
  <c r="Q22" i="1"/>
  <c r="K24" i="1"/>
  <c r="K25" i="1"/>
  <c r="S8" i="1"/>
  <c r="P16" i="1"/>
  <c r="Q15" i="1"/>
  <c r="S9" i="1"/>
  <c r="P24" i="1"/>
  <c r="O8" i="1"/>
  <c r="P17" i="1"/>
  <c r="O19" i="1"/>
  <c r="N26" i="1"/>
  <c r="T18" i="1"/>
  <c r="N9" i="1"/>
  <c r="N24" i="1"/>
  <c r="L12" i="1"/>
  <c r="I19" i="1"/>
  <c r="R17" i="1"/>
  <c r="N19" i="1"/>
  <c r="N11" i="1"/>
  <c r="N7" i="1"/>
  <c r="R20" i="1"/>
  <c r="T19" i="1"/>
  <c r="I14" i="1"/>
  <c r="H27" i="1"/>
  <c r="L21" i="1"/>
  <c r="I17" i="1"/>
  <c r="G21" i="1"/>
  <c r="H9" i="1"/>
  <c r="F26" i="1"/>
  <c r="I9" i="1"/>
  <c r="I26" i="1"/>
  <c r="E23" i="1"/>
  <c r="E27" i="1"/>
  <c r="E17" i="1"/>
  <c r="H15" i="1"/>
  <c r="E25" i="1"/>
  <c r="J27" i="1"/>
  <c r="J11" i="1"/>
  <c r="D12" i="1"/>
  <c r="G26" i="1"/>
  <c r="G17" i="1"/>
  <c r="R22" i="1"/>
  <c r="F16" i="1"/>
  <c r="L8" i="1"/>
  <c r="T8" i="1"/>
  <c r="D27" i="1"/>
  <c r="E9" i="1"/>
  <c r="G19" i="1"/>
  <c r="J25" i="1"/>
  <c r="J8" i="1"/>
  <c r="Q21" i="1"/>
  <c r="R15" i="1"/>
  <c r="R14" i="1"/>
  <c r="O12" i="1"/>
  <c r="F21" i="1"/>
  <c r="R25" i="1"/>
  <c r="L20" i="1"/>
  <c r="D14" i="1"/>
  <c r="Q26" i="1"/>
  <c r="L11" i="1"/>
  <c r="G8" i="1"/>
  <c r="J21" i="1"/>
  <c r="J10" i="1"/>
  <c r="K20" i="1"/>
  <c r="M18" i="1"/>
  <c r="S24" i="1"/>
  <c r="Q25" i="1"/>
  <c r="K27" i="1"/>
  <c r="M8" i="1"/>
  <c r="S12" i="1"/>
  <c r="P22" i="1"/>
  <c r="Q18" i="1"/>
  <c r="T7" i="1"/>
  <c r="O9" i="1"/>
  <c r="P23" i="1"/>
  <c r="N8" i="1"/>
  <c r="P27" i="1"/>
  <c r="N16" i="1"/>
  <c r="R12" i="1"/>
  <c r="N25" i="1"/>
  <c r="T17" i="1"/>
  <c r="Q27" i="1"/>
  <c r="I18" i="1"/>
  <c r="E26" i="1"/>
  <c r="D23" i="1"/>
  <c r="G22" i="1"/>
  <c r="S14" i="1"/>
  <c r="Q23" i="1"/>
  <c r="H8" i="1"/>
  <c r="F20" i="1"/>
  <c r="D15" i="1"/>
  <c r="G9" i="1"/>
  <c r="O10" i="1"/>
  <c r="L7" i="1"/>
  <c r="F11" i="1"/>
  <c r="L13" i="1"/>
  <c r="F13" i="1"/>
  <c r="G14" i="1"/>
  <c r="J7" i="1"/>
  <c r="K10" i="1"/>
  <c r="K12" i="1"/>
  <c r="M21" i="1"/>
  <c r="P8" i="1"/>
  <c r="T13" i="1"/>
  <c r="K11" i="1"/>
  <c r="M12" i="1"/>
  <c r="K15" i="1"/>
  <c r="K16" i="1"/>
  <c r="M24" i="1"/>
  <c r="Q8" i="1"/>
  <c r="K17" i="1"/>
  <c r="S16" i="1"/>
  <c r="R21" i="1"/>
  <c r="Q24" i="1"/>
  <c r="P9" i="1"/>
  <c r="S17" i="1"/>
  <c r="N23" i="1"/>
  <c r="O14" i="1"/>
  <c r="P26" i="1"/>
  <c r="Q20" i="1"/>
  <c r="T15" i="1"/>
  <c r="T27" i="1"/>
  <c r="M27" i="1"/>
  <c r="I11" i="1"/>
  <c r="O15" i="1"/>
  <c r="O13" i="1"/>
  <c r="N20" i="1"/>
  <c r="L15" i="1"/>
  <c r="H19" i="1"/>
  <c r="F18" i="1"/>
  <c r="H23" i="1"/>
  <c r="F7" i="1"/>
  <c r="D8" i="1"/>
  <c r="F17" i="1"/>
  <c r="G10" i="1"/>
  <c r="G18" i="1"/>
  <c r="L17" i="1"/>
  <c r="H18" i="1"/>
  <c r="N10" i="1"/>
  <c r="L25" i="1"/>
  <c r="L10" i="1"/>
  <c r="L14" i="1"/>
  <c r="G12" i="1"/>
  <c r="E12" i="1"/>
  <c r="I22" i="1"/>
  <c r="J26" i="1"/>
  <c r="I10" i="1"/>
  <c r="G20" i="1"/>
  <c r="E13" i="1"/>
  <c r="J15" i="1"/>
  <c r="K21" i="1"/>
  <c r="K22" i="1"/>
  <c r="S10" i="1"/>
  <c r="P19" i="1"/>
  <c r="Q12" i="1"/>
  <c r="K23" i="1"/>
  <c r="M16" i="1"/>
  <c r="S19" i="1"/>
  <c r="O26" i="1"/>
  <c r="O7" i="1"/>
  <c r="P14" i="1"/>
  <c r="M14" i="1"/>
  <c r="S20" i="1"/>
  <c r="O27" i="1"/>
  <c r="O17" i="1"/>
  <c r="S26" i="1"/>
  <c r="P10" i="1"/>
  <c r="T9" i="1"/>
  <c r="O24" i="1"/>
  <c r="F22" i="1"/>
  <c r="K7" i="1"/>
  <c r="S13" i="1"/>
  <c r="P25" i="1"/>
  <c r="K26" i="1"/>
  <c r="K8" i="1"/>
  <c r="M19" i="1"/>
  <c r="S22" i="1"/>
  <c r="R9" i="1"/>
  <c r="O11" i="1"/>
  <c r="P20" i="1"/>
  <c r="M17" i="1"/>
  <c r="S23" i="1"/>
  <c r="N12" i="1"/>
  <c r="O20" i="1"/>
  <c r="T10" i="1"/>
  <c r="S7" i="1"/>
  <c r="P15" i="1"/>
  <c r="R16" i="1"/>
  <c r="O21" i="1"/>
  <c r="M26" i="1"/>
  <c r="Q17" i="1"/>
  <c r="R19" i="1"/>
  <c r="T16" i="1"/>
  <c r="D7" i="1"/>
  <c r="R11" i="1"/>
  <c r="O22" i="1"/>
  <c r="L22" i="1"/>
  <c r="I25" i="1"/>
  <c r="F25" i="1"/>
  <c r="I23" i="1"/>
  <c r="H22" i="1"/>
  <c r="E19" i="1"/>
  <c r="F19" i="1"/>
  <c r="I12" i="1"/>
  <c r="H14" i="1"/>
  <c r="L27" i="1"/>
  <c r="I24" i="1"/>
  <c r="F15" i="1"/>
  <c r="E24" i="1"/>
  <c r="H10" i="1"/>
  <c r="D24" i="1"/>
  <c r="F12" i="1"/>
  <c r="G27" i="1"/>
  <c r="L26" i="1"/>
  <c r="G13" i="1"/>
  <c r="G25" i="1"/>
  <c r="J12" i="1"/>
  <c r="D10" i="1"/>
  <c r="D9" i="1"/>
  <c r="G11" i="1"/>
  <c r="J22" i="1"/>
  <c r="M9" i="1"/>
  <c r="T21" i="1"/>
  <c r="T24" i="1"/>
  <c r="R8" i="1"/>
  <c r="E14" i="1"/>
  <c r="E8" i="1"/>
  <c r="E20" i="1"/>
  <c r="E16" i="1"/>
  <c r="F24" i="1"/>
  <c r="J23" i="1"/>
  <c r="H26" i="1"/>
  <c r="Q11" i="1"/>
  <c r="N27" i="1"/>
  <c r="D19" i="1"/>
  <c r="F9" i="1"/>
  <c r="G24" i="1"/>
  <c r="E21" i="1"/>
  <c r="J16" i="1"/>
  <c r="M10" i="1"/>
  <c r="S15" i="1"/>
  <c r="R10" i="1"/>
  <c r="Q16" i="1"/>
  <c r="K13" i="1"/>
  <c r="M22" i="1"/>
  <c r="S25" i="1"/>
  <c r="Q10" i="1"/>
  <c r="T11" i="1"/>
  <c r="M20" i="1"/>
  <c r="P13" i="1"/>
  <c r="Q7" i="1"/>
  <c r="O23" i="1"/>
  <c r="M7" i="1"/>
  <c r="S11" i="1"/>
  <c r="P21" i="1"/>
  <c r="O25" i="1"/>
  <c r="N15" i="1"/>
  <c r="O18" i="1"/>
  <c r="R7" i="1"/>
  <c r="L9" i="1"/>
  <c r="H25" i="1"/>
  <c r="P11" i="1"/>
  <c r="N22" i="1"/>
  <c r="R24" i="1"/>
  <c r="T14" i="1"/>
  <c r="F14" i="1"/>
  <c r="H7" i="1"/>
  <c r="H13" i="1"/>
  <c r="D17" i="1"/>
  <c r="I16" i="1"/>
  <c r="H21" i="1"/>
  <c r="D18" i="1"/>
  <c r="D20" i="1"/>
  <c r="L19" i="1"/>
  <c r="I27" i="1"/>
  <c r="H12" i="1"/>
  <c r="E15" i="1"/>
  <c r="H20" i="1"/>
  <c r="E18" i="1"/>
  <c r="H16" i="1"/>
  <c r="J20" i="1"/>
  <c r="E11" i="1"/>
  <c r="D26" i="1"/>
  <c r="J9" i="1"/>
  <c r="J14" i="1"/>
  <c r="J13" i="1"/>
  <c r="J24" i="1"/>
  <c r="D16" i="1"/>
  <c r="L16" i="1"/>
  <c r="G15" i="1"/>
  <c r="J17" i="1"/>
  <c r="N14" i="1"/>
  <c r="Q9" i="1"/>
  <c r="R27" i="1"/>
  <c r="Q14" i="1"/>
  <c r="O16" i="1"/>
  <c r="F23" i="1"/>
  <c r="L18" i="1"/>
  <c r="E7" i="1"/>
  <c r="D22" i="1"/>
  <c r="N13" i="1"/>
  <c r="T20" i="1"/>
  <c r="T23" i="1"/>
  <c r="F27" i="1"/>
  <c r="I21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YanYan</author>
    <author>FinDynamics</author>
  </authors>
  <commentList>
    <comment ref="E5" authorId="0" shapeId="0" xr:uid="{00000000-0006-0000-0000-000001000000}">
      <text>
        <r>
          <rPr>
            <sz val="9"/>
            <color indexed="81"/>
            <rFont val="Tahoma"/>
            <family val="2"/>
          </rPr>
          <t>ID: 2201_x000D_
 by @XBRLAnalyst</t>
        </r>
      </text>
    </comment>
    <comment ref="C7" authorId="0" shapeId="0" xr:uid="{00000000-0006-0000-0000-000002000000}">
      <text>
        <r>
          <rPr>
            <sz val="9"/>
            <color indexed="81"/>
            <rFont val="Tahoma"/>
            <family val="2"/>
          </rPr>
          <t>Period: 2014-Q2_x000D_
------------------------_x000D_
CIK: 0000880266 (AGCO)_x000D_
Accession: 0000880266-14-000025_x000D_
 by @XBRLAnalyst</t>
        </r>
      </text>
    </comment>
    <comment ref="D7" authorId="1" shapeId="0" xr:uid="{FF1157D2-6E6A-421B-BEEC-7473FCDC699D}">
      <text>
        <r>
          <rPr>
            <sz val="9"/>
            <color indexed="81"/>
            <rFont val="Tahoma"/>
            <charset val="1"/>
          </rPr>
          <t>Period: 2022-Q3_x000D_
------------------------_x000D_
CID: 0000880266 (AGCO)_x000D_
Accession: 0000880266-22-000045_x000D_
 by @XBRLAnalyst</t>
        </r>
      </text>
    </comment>
    <comment ref="E7" authorId="1" shapeId="0" xr:uid="{9DE78BDD-57C1-418B-B9E9-250A85EA72F7}">
      <text>
        <r>
          <rPr>
            <sz val="9"/>
            <color indexed="81"/>
            <rFont val="Tahoma"/>
            <charset val="1"/>
          </rPr>
          <t>Period: 2022-Q3_x000D_
------------------------_x000D_
CID: 0000880266 (AGCO)_x000D_
Accession: 0000880266-22-000045_x000D_
 by @XBRLAnalyst</t>
        </r>
      </text>
    </comment>
    <comment ref="F7" authorId="1" shapeId="0" xr:uid="{88ADA542-75E3-42ED-92FF-162F1FE844DC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0000880266 (AGCO)_x000D_
Accession: 0000880266-22-000045_x000D_
 by @XBRLAnalyst</t>
        </r>
      </text>
    </comment>
    <comment ref="G7" authorId="1" shapeId="0" xr:uid="{CF25C95E-82ED-4A50-A50B-EA8D7A28FE68}">
      <text>
        <r>
          <rPr>
            <sz val="9"/>
            <color indexed="81"/>
            <rFont val="Tahoma"/>
            <charset val="1"/>
          </rPr>
          <t>Period: 2022-Q3_x000D_
------------------------_x000D_
CID: 0000880266 (AGCO)_x000D_
Accession: 0000880266-22-000045_x000D_
 by @XBRLAnalyst</t>
        </r>
      </text>
    </comment>
    <comment ref="H7" authorId="1" shapeId="0" xr:uid="{F90DC502-F8A6-4186-B6AF-5FB4D54A3996}">
      <text>
        <r>
          <rPr>
            <sz val="9"/>
            <color indexed="81"/>
            <rFont val="Tahoma"/>
            <charset val="1"/>
          </rPr>
          <t>Period: 2022-Q3_x000D_
------------------------_x000D_
CID: 0000880266 (AGCO)_x000D_
Accession: 0000880266-22-000045_x000D_
 by @XBRLAnalyst</t>
        </r>
      </text>
    </comment>
    <comment ref="I7" authorId="1" shapeId="0" xr:uid="{5ECE9618-7EF6-4F7B-B42B-E931423CC057}">
      <text>
        <r>
          <rPr>
            <sz val="9"/>
            <color indexed="81"/>
            <rFont val="Tahoma"/>
            <charset val="1"/>
          </rPr>
          <t>Period: 2022-Q3_x000D_
------------------------_x000D_
CID: 0000880266 (AGCO)_x000D_
Accession: 0000880266-22-000045_x000D_
 by @XBRLAnalyst</t>
        </r>
      </text>
    </comment>
    <comment ref="J7" authorId="1" shapeId="0" xr:uid="{A0CACF75-F693-4879-8CC1-F1F511BAF8C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647.4M_x000D_
Label: Work in process_x000D_
Units: USD_x000D_
Balance: debit_x000D_
Taxonomy: 2022_x000D_
Period: 2022-Q3_x000D_
------------------------_x000D_
CID: 0000880266 (AGCO)_x000D_
Accession: 0000880266-22-000045_x000D_
Report section: (58) Inventories (Details)_x000D_
 by @XBRLAnalyst</t>
        </r>
      </text>
    </comment>
    <comment ref="K7" authorId="1" shapeId="0" xr:uid="{E6A21E09-A762-46BD-B34E-18A1FEF1706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625.6M_x000D_
Label: Work in process_x000D_
Units: USD_x000D_
Balance: debit_x000D_
Taxonomy: 2022_x000D_
Period: 2022-Q2_x000D_
------------------------_x000D_
CID: 0000880266 (AGCO)_x000D_
Accession: 0000880266-22-000037_x000D_
Report section: (58) Inventories (Details)_x000D_
 by @XBRLAnalyst</t>
        </r>
      </text>
    </comment>
    <comment ref="L7" authorId="1" shapeId="0" xr:uid="{4CB8E036-B551-4598-A703-BB41D90B891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593M_x000D_
Label: Work in process_x000D_
Units: USD_x000D_
Balance: debit_x000D_
Taxonomy: 2022_x000D_
Period: 2022-Q1_x000D_
------------------------_x000D_
CID: 0000880266 (AGCO)_x000D_
Accession: 0000880266-22-000021_x000D_
Report section: (58) Inventories (Details)_x000D_
 by @XBRLAnalyst</t>
        </r>
      </text>
    </comment>
    <comment ref="M7" authorId="1" shapeId="0" xr:uid="{6A118FAA-5FD1-47B7-862E-43190098B87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282.8M_x000D_
Label: Work in process_x000D_
Units: USD_x000D_
Balance: debit_x000D_
Taxonomy: 2022_x000D_
Period: 2021-FY_x000D_
------------------------_x000D_
CID: 0000880266 (AGCO)_x000D_
Accession: 0000880266-22-000045_x000D_
Report section: (58) Inventories (Details)_x000D_
 by @XBRLAnalyst</t>
        </r>
      </text>
    </comment>
    <comment ref="N7" authorId="1" shapeId="0" xr:uid="{33BDEA2D-A342-4185-99A9-31E7D5F15F8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413.4M_x000D_
Label: Work in process_x000D_
Units: USD_x000D_
Balance: debit_x000D_
Taxonomy: 2022_x000D_
Period: 2021-Q3_x000D_
------------------------_x000D_
CID: 0000880266 (AGCO)_x000D_
Accession: 0000880266-21-000049_x000D_
Report section: (59) Inventories (Details)_x000D_
 by @XBRLAnalyst</t>
        </r>
      </text>
    </comment>
    <comment ref="O7" authorId="1" shapeId="0" xr:uid="{BE37C2C6-04EA-4A02-A632-8C29259FF82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424.3M_x000D_
Label: Work in process_x000D_
Units: USD_x000D_
Balance: debit_x000D_
Taxonomy: 2022_x000D_
Period: 2021-Q2_x000D_
------------------------_x000D_
CID: 0000880266 (AGCO)_x000D_
Accession: 0000880266-21-000035_x000D_
Report section: (52) Inventories (Details)_x000D_
 by @XBRLAnalyst</t>
        </r>
      </text>
    </comment>
    <comment ref="P7" authorId="1" shapeId="0" xr:uid="{670DD55C-5763-4328-B45F-084250B92F1B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317M_x000D_
Label: Work in process_x000D_
Units: USD_x000D_
Balance: debit_x000D_
Taxonomy: 2022_x000D_
Period: 2021-Q1_x000D_
------------------------_x000D_
CID: 0000880266 (AGCO)_x000D_
Accession: 0000880266-21-000026_x000D_
Report section: (52) Inventories (Details)_x000D_
 by @XBRLAnalyst</t>
        </r>
      </text>
    </comment>
    <comment ref="Q7" authorId="1" shapeId="0" xr:uid="{699B91BC-55A6-4CED-8ED1-E5AB62EAE54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175.1M_x000D_
Label: Work in process_x000D_
Units: USD_x000D_
Balance: debit_x000D_
Taxonomy: 2022_x000D_
Period: 2020-FY_x000D_
------------------------_x000D_
CID: 0000880266 (AGCO)_x000D_
Accession: 0000880266-22-000006_x000D_
Report section: (49) Operations and Summary of Significant Accounting Policies (Summary of Inventory) (Details)_x000D_
 by @XBRLAnalyst</t>
        </r>
      </text>
    </comment>
    <comment ref="R7" authorId="1" shapeId="0" xr:uid="{D71CE4DD-5099-4007-BEE3-8D06F0D982F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222.4M_x000D_
Label: Work in process_x000D_
Units: USD_x000D_
Balance: debit_x000D_
Taxonomy: 2022_x000D_
Period: 2020-Q3_x000D_
------------------------_x000D_
CID: 0000880266 (AGCO)_x000D_
Accession: 0000880266-20-000047_x000D_
Report section: (53) Inventories (Details)_x000D_
 by @XBRLAnalyst</t>
        </r>
      </text>
    </comment>
    <comment ref="S7" authorId="1" shapeId="0" xr:uid="{30F2DFF0-15F9-435A-A96C-33C017782F3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254.5M_x000D_
Label: Work in process_x000D_
Units: USD_x000D_
Balance: debit_x000D_
Taxonomy: 2022_x000D_
Period: 2020-Q2_x000D_
------------------------_x000D_
CID: 0000880266 (AGCO)_x000D_
Accession: 0000880266-20-000039_x000D_
Report section: (52) Inventories (Details)_x000D_
 by @XBRLAnalyst</t>
        </r>
      </text>
    </comment>
    <comment ref="T7" authorId="1" shapeId="0" xr:uid="{46A7A689-70EB-4008-BB43-D63CD307EDE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259.7M_x000D_
Label: Work in process_x000D_
Units: USD_x000D_
Balance: debit_x000D_
Taxonomy: 2022_x000D_
Period: 2020-Q1_x000D_
------------------------_x000D_
CID: 0000880266 (AGCO)_x000D_
Accession: 0000880266-20-000030_x000D_
Report section: (53) Inventories (Details)_x000D_
 by @XBRLAnalyst</t>
        </r>
      </text>
    </comment>
    <comment ref="C8" authorId="0" shapeId="0" xr:uid="{00000000-0006-0000-0000-000014000000}">
      <text>
        <r>
          <rPr>
            <sz val="9"/>
            <color indexed="81"/>
            <rFont val="Tahoma"/>
            <family val="2"/>
          </rPr>
          <t>Period: 2014-Q3_x000D_
------------------------_x000D_
CIK: 0000006951 (AMAT)_x000D_
Accession: 0000006951-14-000028_x000D_
 by @XBRLAnalyst</t>
        </r>
      </text>
    </comment>
    <comment ref="D8" authorId="1" shapeId="0" xr:uid="{53144DDD-75BC-4770-876E-48527852875B}">
      <text>
        <r>
          <rPr>
            <sz val="9"/>
            <color indexed="81"/>
            <rFont val="Tahoma"/>
            <charset val="1"/>
          </rPr>
          <t>Period: 2022-Q3_x000D_
------------------------_x000D_
CID: 0000006951 (AMAT)_x000D_
Accession: 0000006951-22-000032_x000D_
 by @XBRLAnalyst</t>
        </r>
      </text>
    </comment>
    <comment ref="E8" authorId="1" shapeId="0" xr:uid="{AEE997FE-6811-4158-873C-E3EA646411BD}">
      <text>
        <r>
          <rPr>
            <sz val="9"/>
            <color indexed="81"/>
            <rFont val="Tahoma"/>
            <charset val="1"/>
          </rPr>
          <t>Period: 2022-Q3_x000D_
------------------------_x000D_
CID: 0000006951 (AMAT)_x000D_
Accession: 0000006951-22-000032_x000D_
 by @XBRLAnalyst</t>
        </r>
      </text>
    </comment>
    <comment ref="F8" authorId="1" shapeId="0" xr:uid="{E4E4547F-C7BA-43E7-A9DA-DFA9FC7ED4F7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0000006951 (AMAT)_x000D_
Accession: 0000006951-22-000032_x000D_
 by @XBRLAnalyst</t>
        </r>
      </text>
    </comment>
    <comment ref="G8" authorId="1" shapeId="0" xr:uid="{ADAD3898-5D25-465D-A93C-7FDFC2AF10CA}">
      <text>
        <r>
          <rPr>
            <sz val="9"/>
            <color indexed="81"/>
            <rFont val="Tahoma"/>
            <charset val="1"/>
          </rPr>
          <t>Period: 2022-Q3_x000D_
------------------------_x000D_
CID: 0000006951 (AMAT)_x000D_
Accession: 0000006951-22-000032_x000D_
 by @XBRLAnalyst</t>
        </r>
      </text>
    </comment>
    <comment ref="H8" authorId="1" shapeId="0" xr:uid="{FE29D5FB-C5B9-428B-AE81-F129FD91B241}">
      <text>
        <r>
          <rPr>
            <sz val="9"/>
            <color indexed="81"/>
            <rFont val="Tahoma"/>
            <charset val="1"/>
          </rPr>
          <t>Period: 2022-Q3_x000D_
------------------------_x000D_
CID: 0000006951 (AMAT)_x000D_
Accession: 0000006951-22-000032_x000D_
 by @XBRLAnalyst</t>
        </r>
      </text>
    </comment>
    <comment ref="I8" authorId="1" shapeId="0" xr:uid="{0D5EE7F2-9B24-4D70-9FD6-5C067227D2E8}">
      <text>
        <r>
          <rPr>
            <sz val="9"/>
            <color indexed="81"/>
            <rFont val="Tahoma"/>
            <charset val="1"/>
          </rPr>
          <t>Period: 2022-Q3_x000D_
------------------------_x000D_
CID: 0000006951 (AMAT)_x000D_
Accession: 0000006951-22-000032_x000D_
 by @XBRLAnalyst</t>
        </r>
      </text>
    </comment>
    <comment ref="J8" authorId="1" shapeId="0" xr:uid="{831CE6B4-A33E-49CA-8975-B12B194E8205}">
      <text>
        <r>
          <rPr>
            <sz val="9"/>
            <color indexed="81"/>
            <rFont val="Tahoma"/>
            <charset val="1"/>
          </rPr>
          <t>No data_x000D_
Period: 2022-Q3_x000D_
------------------------_x000D_
CID: 0000006951 (AMAT)_x000D_
 by @XBRLAnalyst</t>
        </r>
      </text>
    </comment>
    <comment ref="K8" authorId="1" shapeId="0" xr:uid="{81381572-D39F-42DC-B37B-5DF467E7E7E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1.09B_x000D_
Label: Work-in-process_x000D_
Units: USD_x000D_
Balance: debit_x000D_
Taxonomy: 2022_x000D_
Period: 2022-Q3_x000D_
------------------------_x000D_
CID: 0000006951 (AMAT)_x000D_
Accession: 0000006951-22-000032_x000D_
Report section: (52) Balance Sheet Detail - Inventories (Details)_x000D_
 by @XBRLAnalyst</t>
        </r>
      </text>
    </comment>
    <comment ref="L8" authorId="1" shapeId="0" xr:uid="{A407A6C1-4EE1-4C6D-AD61-C671C0CCA56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1.02B_x000D_
Label: Work-in-process_x000D_
Units: USD_x000D_
Balance: debit_x000D_
Taxonomy: 2022_x000D_
Period: 2022-Q2_x000D_
------------------------_x000D_
CID: 0000006951 (AMAT)_x000D_
Accession: 0000006951-22-000022_x000D_
Report section: (52) Balance Sheet Detail - Inventories (Details)_x000D_
 by @XBRLAnalyst</t>
        </r>
      </text>
    </comment>
    <comment ref="M8" authorId="1" shapeId="0" xr:uid="{71DF21BD-A1FE-4A70-9FD4-1AF01106486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974M_x000D_
Label: Work-in-process_x000D_
Units: USD_x000D_
Balance: debit_x000D_
Taxonomy: 2022_x000D_
Period: 2022-Q1_x000D_
------------------------_x000D_
CID: 0000006951 (AMAT)_x000D_
Accession: 0000006951-22-000011_x000D_
Report section: (52) Balance Sheet Detail - Inventories (Details)_x000D_
 by @XBRLAnalyst</t>
        </r>
      </text>
    </comment>
    <comment ref="N8" authorId="1" shapeId="0" xr:uid="{0FEAB589-D066-4C2C-B440-4E46002693A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873M_x000D_
Label: Work-in-process_x000D_
Units: USD_x000D_
Balance: debit_x000D_
Taxonomy: 2022_x000D_
Period: 2021-FY_x000D_
------------------------_x000D_
CID: 0000006951 (AMAT)_x000D_
Accession: 0000006951-22-000032_x000D_
Report section: (52) Balance Sheet Detail - Inventories (Details)_x000D_
 by @XBRLAnalyst</t>
        </r>
      </text>
    </comment>
    <comment ref="O8" authorId="1" shapeId="0" xr:uid="{C8EA5C71-E53E-40C1-B82D-24B5ED82152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846M_x000D_
Label: Work-in-process_x000D_
Units: USD_x000D_
Balance: debit_x000D_
Taxonomy: 2022_x000D_
Period: 2021-Q3_x000D_
------------------------_x000D_
CID: 0000006951 (AMAT)_x000D_
Accession: 0000006951-21-000034_x000D_
Report section: (53) Balance Sheet Detail - Inventories (Details)_x000D_
 by @XBRLAnalyst</t>
        </r>
      </text>
    </comment>
    <comment ref="P8" authorId="1" shapeId="0" xr:uid="{D8FB38D4-B4C2-4DE6-BFF2-776AD9E4046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737M_x000D_
Label: Work-in-process_x000D_
Units: USD_x000D_
Balance: debit_x000D_
Taxonomy: 2022_x000D_
Period: 2021-Q2_x000D_
------------------------_x000D_
CID: 0000006951 (AMAT)_x000D_
Accession: 0000006951-21-000023_x000D_
Report section: (53) Balance Sheet Detail - Inventories (Details)_x000D_
 by @XBRLAnalyst</t>
        </r>
      </text>
    </comment>
    <comment ref="Q8" authorId="1" shapeId="0" xr:uid="{179508F3-EE89-4028-8176-20FD479FD76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687M_x000D_
Label: Work-in-process_x000D_
Units: USD_x000D_
Balance: debit_x000D_
Taxonomy: 2022_x000D_
Period: 2021-Q1_x000D_
------------------------_x000D_
CID: 0000006951 (AMAT)_x000D_
Accession: 0000006951-21-000013_x000D_
Report section: (53) Balance Sheet Detail - Inventories (Details)_x000D_
 by @XBRLAnalyst</t>
        </r>
      </text>
    </comment>
    <comment ref="R8" authorId="1" shapeId="0" xr:uid="{D5CCFAC9-B81C-45D7-A0C9-61FBA80DBCF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624M_x000D_
Label: Work-in-process_x000D_
Units: USD_x000D_
Balance: debit_x000D_
Taxonomy: 2022_x000D_
Period: 2020-FY_x000D_
------------------------_x000D_
CID: 0000006951 (AMAT)_x000D_
Accession: 0000006951-21-000043_x000D_
Report section: (64) Balance Sheet Detail (Inventory) (Details)_x000D_
 by @XBRLAnalyst</t>
        </r>
      </text>
    </comment>
    <comment ref="S8" authorId="1" shapeId="0" xr:uid="{6F824326-9F39-4B79-8D6C-FEF5689879B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662M_x000D_
Label: Work-in-process_x000D_
Units: USD_x000D_
Balance: debit_x000D_
Taxonomy: 2022_x000D_
Period: 2020-Q3_x000D_
------------------------_x000D_
CID: 0000006951 (AMAT)_x000D_
Accession: 0000006951-20-000037_x000D_
Report section: (52) Balance Sheet Detail - Inventories (Details)_x000D_
 by @XBRLAnalyst</t>
        </r>
      </text>
    </comment>
    <comment ref="T8" authorId="1" shapeId="0" xr:uid="{E3BDF2BE-B63A-4C80-A185-BBBB1EA5875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686M_x000D_
Label: Work-in-process_x000D_
Units: USD_x000D_
Balance: debit_x000D_
Taxonomy: 2022_x000D_
Period: 2020-Q2_x000D_
------------------------_x000D_
CID: 0000006951 (AMAT)_x000D_
Accession: 0000006951-20-000028_x000D_
Report section: (53) Balance Sheet Detail - Inventories (Details)_x000D_
 by @XBRLAnalyst</t>
        </r>
      </text>
    </comment>
    <comment ref="C9" authorId="0" shapeId="0" xr:uid="{00000000-0006-0000-0000-000026000000}">
      <text>
        <r>
          <rPr>
            <sz val="9"/>
            <color indexed="81"/>
            <rFont val="Tahoma"/>
            <family val="2"/>
          </rPr>
          <t>Period: 2014-Q2_x000D_
------------------------_x000D_
CIK: 0001037868 (AME)_x000D_
Accession: 0001193125-14-297855_x000D_
 by @XBRLAnalyst</t>
        </r>
      </text>
    </comment>
    <comment ref="D9" authorId="1" shapeId="0" xr:uid="{51F42479-1DE2-4869-A737-428A5B8C4C17}">
      <text>
        <r>
          <rPr>
            <sz val="9"/>
            <color indexed="81"/>
            <rFont val="Tahoma"/>
            <charset val="1"/>
          </rPr>
          <t>Period: 2022-Q3_x000D_
------------------------_x000D_
CID: 0001037868 (AME)_x000D_
Accession: 0001037868-22-000054_x000D_
 by @XBRLAnalyst</t>
        </r>
      </text>
    </comment>
    <comment ref="E9" authorId="1" shapeId="0" xr:uid="{A7D65DC2-2610-4635-AC2F-56130CDE45C9}">
      <text>
        <r>
          <rPr>
            <sz val="9"/>
            <color indexed="81"/>
            <rFont val="Tahoma"/>
            <charset val="1"/>
          </rPr>
          <t>Period: 2022-Q3_x000D_
------------------------_x000D_
CID: 0001037868 (AME)_x000D_
Accession: 0001037868-22-000054_x000D_
 by @XBRLAnalyst</t>
        </r>
      </text>
    </comment>
    <comment ref="F9" authorId="1" shapeId="0" xr:uid="{35C94F80-2226-4953-96DD-AD27BB71899C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0001037868 (AME)_x000D_
Accession: 0001037868-22-000054_x000D_
 by @XBRLAnalyst</t>
        </r>
      </text>
    </comment>
    <comment ref="G9" authorId="1" shapeId="0" xr:uid="{9B0DD7F1-27CE-43CC-A21B-069C154D5F2D}">
      <text>
        <r>
          <rPr>
            <sz val="9"/>
            <color indexed="81"/>
            <rFont val="Tahoma"/>
            <charset val="1"/>
          </rPr>
          <t>Period: 2022-Q3_x000D_
------------------------_x000D_
CID: 0001037868 (AME)_x000D_
Accession: 0001037868-22-000054_x000D_
 by @XBRLAnalyst</t>
        </r>
      </text>
    </comment>
    <comment ref="H9" authorId="1" shapeId="0" xr:uid="{EC836985-AD01-4542-BD23-78C5E3D4AA99}">
      <text>
        <r>
          <rPr>
            <sz val="9"/>
            <color indexed="81"/>
            <rFont val="Tahoma"/>
            <charset val="1"/>
          </rPr>
          <t>Period: 2022-Q3_x000D_
------------------------_x000D_
CID: 0001037868 (AME)_x000D_
Accession: 0001037868-22-000054_x000D_
 by @XBRLAnalyst</t>
        </r>
      </text>
    </comment>
    <comment ref="I9" authorId="1" shapeId="0" xr:uid="{303D1FB2-E90C-4282-9061-2C4795583787}">
      <text>
        <r>
          <rPr>
            <sz val="9"/>
            <color indexed="81"/>
            <rFont val="Tahoma"/>
            <charset val="1"/>
          </rPr>
          <t>Period: 2022-Q3_x000D_
------------------------_x000D_
CID: 0001037868 (AME)_x000D_
Accession: 0001037868-22-000054_x000D_
 by @XBRLAnalyst</t>
        </r>
      </text>
    </comment>
    <comment ref="J9" authorId="1" shapeId="0" xr:uid="{50CC965A-3DFE-41CF-ADB4-35AD1E289038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151.46M_x000D_
Label: Work in process_x000D_
Units: USD_x000D_
Balance: debit_x000D_
Taxonomy: 2022_x000D_
Period: 2022-Q3_x000D_
------------------------_x000D_
CID: 0001037868 (AME)_x000D_
Accession: 0001037868-22-000054_x000D_
Report section: (45) Inventories, net - Inventories (Detail)_x000D_
 by @XBRLAnalyst</t>
        </r>
      </text>
    </comment>
    <comment ref="K9" authorId="1" shapeId="0" xr:uid="{DE8041BD-7E7D-4676-BD23-32D608B0FAA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149M_x000D_
Label: Work in process_x000D_
Units: USD_x000D_
Balance: debit_x000D_
Taxonomy: 2022_x000D_
Period: 2022-Q2_x000D_
------------------------_x000D_
CID: 0001037868 (AME)_x000D_
Accession: 0001037868-22-000044_x000D_
Report section: (43) Inventories, net - Inventories (Detail)_x000D_
 by @XBRLAnalyst</t>
        </r>
      </text>
    </comment>
    <comment ref="L9" authorId="1" shapeId="0" xr:uid="{FA0F2EA0-C99E-4A7E-9D91-7D09C797BBD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142.47M_x000D_
Label: Work in process_x000D_
Units: USD_x000D_
Balance: debit_x000D_
Taxonomy: 2022_x000D_
Period: 2022-Q1_x000D_
------------------------_x000D_
CID: 0001037868 (AME)_x000D_
Accession: 0001037868-22-000023_x000D_
Report section: (43) Inventories, net - Inventories (Detail)_x000D_
 by @XBRLAnalyst</t>
        </r>
      </text>
    </comment>
    <comment ref="M9" authorId="1" shapeId="0" xr:uid="{FD600833-51F1-4283-A07D-0C0372F79EA4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122.36M_x000D_
Label: Work in process_x000D_
Units: USD_x000D_
Balance: debit_x000D_
Taxonomy: 2022_x000D_
Period: 2021-FY_x000D_
------------------------_x000D_
CID: 0001037868 (AME)_x000D_
Accession: 0001037868-22-000054_x000D_
Report section: (45) Inventories, net - Inventories (Detail)_x000D_
 by @XBRLAnalyst</t>
        </r>
      </text>
    </comment>
    <comment ref="N9" authorId="1" shapeId="0" xr:uid="{C490F8EE-22E2-4920-9F56-3A0311A25A7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137.28M_x000D_
Label: Work in process_x000D_
Units: USD_x000D_
Balance: debit_x000D_
Taxonomy: 2022_x000D_
Period: 2021-Q3_x000D_
------------------------_x000D_
CID: 0001037868 (AME)_x000D_
Accession: 0001037868-21-000040_x000D_
Report section: (45) Inventories, net - Inventories (Detail)_x000D_
 by @XBRLAnalyst</t>
        </r>
      </text>
    </comment>
    <comment ref="O9" authorId="1" shapeId="0" xr:uid="{21CDCCC2-219C-4BC2-AB73-E6CB8157C17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138.95M_x000D_
Label: Work in process_x000D_
Units: USD_x000D_
Balance: debit_x000D_
Taxonomy: 2022_x000D_
Period: 2021-Q2_x000D_
------------------------_x000D_
CID: 0001037868 (AME)_x000D_
Accession: 0001037868-21-000035_x000D_
Report section: (45) Inventories, net - Inventories (Detail)_x000D_
 by @XBRLAnalyst</t>
        </r>
      </text>
    </comment>
    <comment ref="P9" authorId="1" shapeId="0" xr:uid="{E6897B8B-BB58-4008-94CA-3A57109C852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119.87M_x000D_
Label: Work in process_x000D_
Units: USD_x000D_
Balance: debit_x000D_
Taxonomy: 2022_x000D_
Period: 2021-Q1_x000D_
------------------------_x000D_
CID: 0001037868 (AME)_x000D_
Accession: 0001037868-21-000019_x000D_
Report section: (45) Inventories, net - Inventories (Detail)_x000D_
 by @XBRLAnalyst</t>
        </r>
      </text>
    </comment>
    <comment ref="Q9" authorId="1" shapeId="0" xr:uid="{C3F5848E-177F-4F5E-AFB4-A43D9A08A44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102.95M_x000D_
Label: Work in process_x000D_
Units: USD_x000D_
Balance: debit_x000D_
Taxonomy: 2022_x000D_
Period: 2020-FY_x000D_
------------------------_x000D_
CID: 0001037868 (AME)_x000D_
Accession: 0001037868-22-000009_x000D_
Report section: (58) Other Consolidated Balance Sheet Information - Other Consolidated Balance Sheet Information (Detail)_x000D_
 by @XBRLAnalyst</t>
        </r>
      </text>
    </comment>
    <comment ref="R9" authorId="1" shapeId="0" xr:uid="{C58D5629-FEC0-4D9C-9CD8-2E8C478C020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110.59M_x000D_
Label: Work in process_x000D_
Units: USD_x000D_
Balance: debit_x000D_
Taxonomy: 2022_x000D_
Period: 2020-Q3_x000D_
------------------------_x000D_
CID: 0001037868 (AME)_x000D_
Accession: 0001037868-20-000011_x000D_
Report section: (48) Inventories, net - Inventories (Detail)_x000D_
 by @XBRLAnalyst</t>
        </r>
      </text>
    </comment>
    <comment ref="S9" authorId="1" shapeId="0" xr:uid="{9314EEA0-5F3E-4CF3-AD77-66967724C4F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116.34M_x000D_
Label: Work in process_x000D_
Units: USD_x000D_
Balance: debit_x000D_
Taxonomy: 2022_x000D_
Period: 2020-Q2_x000D_
------------------------_x000D_
CID: 0001037868 (AME)_x000D_
Accession: 0001037868-20-000006_x000D_
Report section: (47) Inventories, net - Inventories (Detail)_x000D_
 by @XBRLAnalyst</t>
        </r>
      </text>
    </comment>
    <comment ref="T9" authorId="1" shapeId="0" xr:uid="{288E4D4C-AA54-4BA8-8B34-364CE537A807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130.28M_x000D_
Label: Work in process_x000D_
Units: USD_x000D_
Balance: debit_x000D_
Taxonomy: 2022_x000D_
Period: 2020-Q1_x000D_
------------------------_x000D_
CID: 0001037868 (AME)_x000D_
Accession: 0001193125-20-133597_x000D_
Report section: (49) Inventories, net - Inventories (Detail)_x000D_
 by @XBRLAnalyst</t>
        </r>
      </text>
    </comment>
    <comment ref="C10" authorId="0" shapeId="0" xr:uid="{00000000-0006-0000-0000-000038000000}">
      <text>
        <r>
          <rPr>
            <sz val="9"/>
            <color indexed="81"/>
            <rFont val="Tahoma"/>
            <family val="2"/>
          </rPr>
          <t>Period: 2014-Q2_x000D_
------------------------_x000D_
CIK: 0000091142 (AOS)_x000D_
Accession: 0001193125-14-294793_x000D_
 by @XBRLAnalyst</t>
        </r>
      </text>
    </comment>
    <comment ref="D10" authorId="1" shapeId="0" xr:uid="{97DFD6B3-B1D8-4FAB-9081-74EC05CC4CD0}">
      <text>
        <r>
          <rPr>
            <sz val="9"/>
            <color indexed="81"/>
            <rFont val="Tahoma"/>
            <charset val="1"/>
          </rPr>
          <t>Period: 2022-Q3_x000D_
------------------------_x000D_
CID: 0000091142 (AOS)_x000D_
Accession: 0000091142-22-000101_x000D_
 by @XBRLAnalyst</t>
        </r>
      </text>
    </comment>
    <comment ref="E10" authorId="1" shapeId="0" xr:uid="{798BE525-0DD2-41A0-95F5-D1139294538D}">
      <text>
        <r>
          <rPr>
            <sz val="9"/>
            <color indexed="81"/>
            <rFont val="Tahoma"/>
            <charset val="1"/>
          </rPr>
          <t>Period: 2022-Q3_x000D_
------------------------_x000D_
CID: 0000091142 (AOS)_x000D_
Accession: 0000091142-22-000101_x000D_
 by @XBRLAnalyst</t>
        </r>
      </text>
    </comment>
    <comment ref="F10" authorId="1" shapeId="0" xr:uid="{FDF09BE5-88E7-4E9E-8C45-23207FB9675F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0000091142 (AOS)_x000D_
Accession: 0000091142-22-000101_x000D_
 by @XBRLAnalyst</t>
        </r>
      </text>
    </comment>
    <comment ref="G10" authorId="1" shapeId="0" xr:uid="{81F98C2F-4A0D-47F2-B370-69C3CC5773E7}">
      <text>
        <r>
          <rPr>
            <sz val="9"/>
            <color indexed="81"/>
            <rFont val="Tahoma"/>
            <charset val="1"/>
          </rPr>
          <t>Period: 2022-Q3_x000D_
------------------------_x000D_
CID: 0000091142 (AOS)_x000D_
Accession: 0000091142-22-000101_x000D_
 by @XBRLAnalyst</t>
        </r>
      </text>
    </comment>
    <comment ref="H10" authorId="1" shapeId="0" xr:uid="{8A92AFCD-3D5B-4587-974B-BE791E88F96D}">
      <text>
        <r>
          <rPr>
            <sz val="9"/>
            <color indexed="81"/>
            <rFont val="Tahoma"/>
            <charset val="1"/>
          </rPr>
          <t>Period: 2022-Q3_x000D_
------------------------_x000D_
CID: 0000091142 (AOS)_x000D_
Accession: 0000091142-22-000101_x000D_
 by @XBRLAnalyst</t>
        </r>
      </text>
    </comment>
    <comment ref="I10" authorId="1" shapeId="0" xr:uid="{9E1DF240-EA26-4645-8AEB-0442F044B1BF}">
      <text>
        <r>
          <rPr>
            <sz val="9"/>
            <color indexed="81"/>
            <rFont val="Tahoma"/>
            <charset val="1"/>
          </rPr>
          <t>Period: 2022-Q3_x000D_
------------------------_x000D_
CID: 0000091142 (AOS)_x000D_
Accession: 0000091142-22-000101_x000D_
 by @XBRLAnalyst</t>
        </r>
      </text>
    </comment>
    <comment ref="J10" authorId="1" shapeId="0" xr:uid="{26D9A160-C6DB-4695-9A69-AC686B5AC8B6}">
      <text>
        <r>
          <rPr>
            <sz val="9"/>
            <color indexed="81"/>
            <rFont val="Tahoma"/>
            <charset val="1"/>
          </rPr>
          <t>[Work-in-process (ID)]: InventoryWorkInProcess _x000D_
Calculation: 49.9M_x000D_
Label: Work in process_x000D_
Units: USD_x000D_
Balance: debit_x000D_
Taxonomy: 2022_x000D_
Period: 2022-Q3_x000D_
------------------------_x000D_
CID: 0000091142 (AOS)_x000D_
Accession: 0000091142-22-000101_x000D_
Report section: (46) Inventories (Details)_x000D_
 by @XBRLAnalyst</t>
        </r>
      </text>
    </comment>
    <comment ref="K10" authorId="1" shapeId="0" xr:uid="{4C8B70C4-FF34-48A4-BCA4-E436B4B4D255}">
      <text>
        <r>
          <rPr>
            <sz val="9"/>
            <color indexed="81"/>
            <rFont val="Tahoma"/>
            <charset val="1"/>
          </rPr>
          <t>[Work-in-process (ID)]: InventoryWorkInProcess _x000D_
Calculation: 50M_x000D_
Label: Work in process_x000D_
Units: USD_x000D_
Balance: debit_x000D_
Taxonomy: 2022_x000D_
Period: 2022-Q2_x000D_
------------------------_x000D_
CID: 0000091142 (AOS)_x000D_
Accession: 0000091142-22-000084_x000D_
Report section: (46) Inventories (Details)_x000D_
 by @XBRLAnalyst</t>
        </r>
      </text>
    </comment>
    <comment ref="L10" authorId="1" shapeId="0" xr:uid="{D7BC7B12-8B5C-446A-A89C-1703806C4649}">
      <text>
        <r>
          <rPr>
            <sz val="9"/>
            <color indexed="81"/>
            <rFont val="Tahoma"/>
            <charset val="1"/>
          </rPr>
          <t>[Work-in-process (ID)]: InventoryWorkInProcess _x000D_
Calculation: 51.4M_x000D_
Label: Work in process_x000D_
Units: USD_x000D_
Balance: debit_x000D_
Taxonomy: 2022_x000D_
Period: 2022-Q1_x000D_
------------------------_x000D_
CID: 0000091142 (AOS)_x000D_
Accession: 0000091142-22-000066_x000D_
Report section: (46) Inventories (Details)_x000D_
 by @XBRLAnalyst</t>
        </r>
      </text>
    </comment>
    <comment ref="M10" authorId="1" shapeId="0" xr:uid="{DE1CDC20-4D64-4BE5-8125-414DBF045C96}">
      <text>
        <r>
          <rPr>
            <sz val="9"/>
            <color indexed="81"/>
            <rFont val="Tahoma"/>
            <charset val="1"/>
          </rPr>
          <t>[Work-in-process (ID)]: InventoryWorkInProcess _x000D_
Calculation: 42M_x000D_
Label: Work in process_x000D_
Units: USD_x000D_
Balance: debit_x000D_
Taxonomy: 2022_x000D_
Period: 2021-FY_x000D_
------------------------_x000D_
CID: 0000091142 (AOS)_x000D_
Accession: 0000091142-22-000101_x000D_
Report section: (46) Inventories (Details)_x000D_
 by @XBRLAnalyst</t>
        </r>
      </text>
    </comment>
    <comment ref="N10" authorId="1" shapeId="0" xr:uid="{4455C305-722E-46E8-BE90-F3DB5277B7A9}">
      <text>
        <r>
          <rPr>
            <sz val="9"/>
            <color indexed="81"/>
            <rFont val="Tahoma"/>
            <charset val="1"/>
          </rPr>
          <t>[Work-in-process (ID)]: InventoryWorkInProcess _x000D_
Calculation: 29.7M_x000D_
Label: Work in process_x000D_
Units: USD_x000D_
Balance: debit_x000D_
Taxonomy: 2022_x000D_
Period: 2021-Q3_x000D_
------------------------_x000D_
CID: 0000091142 (AOS)_x000D_
Accession: 0000091142-21-000142_x000D_
Report section: (45) Inventories (Details)_x000D_
 by @XBRLAnalyst</t>
        </r>
      </text>
    </comment>
    <comment ref="O10" authorId="1" shapeId="0" xr:uid="{0A9B62D7-72F2-467B-B160-B3DB902D8D25}">
      <text>
        <r>
          <rPr>
            <sz val="9"/>
            <color indexed="81"/>
            <rFont val="Tahoma"/>
            <charset val="1"/>
          </rPr>
          <t>[Work-in-process (ID)]: InventoryWorkInProcess _x000D_
Calculation: 26.4M_x000D_
Label: Work in process_x000D_
Units: USD_x000D_
Balance: debit_x000D_
Taxonomy: 2022_x000D_
Period: 2021-Q2_x000D_
------------------------_x000D_
CID: 0000091142 (AOS)_x000D_
Accession: 0000091142-21-000131_x000D_
Report section: (44) Inventories - Schedule of Inventories (Details)_x000D_
 by @XBRLAnalyst</t>
        </r>
      </text>
    </comment>
    <comment ref="P10" authorId="1" shapeId="0" xr:uid="{8DB69D18-FB58-4472-8D8E-7D8DBC597FF6}">
      <text>
        <r>
          <rPr>
            <sz val="9"/>
            <color indexed="81"/>
            <rFont val="Tahoma"/>
            <charset val="1"/>
          </rPr>
          <t>[Work-in-process (ID)]: InventoryWorkInProcess _x000D_
Calculation: 21.9M_x000D_
Label: Work in process_x000D_
Units: USD_x000D_
Balance: debit_x000D_
Taxonomy: 2022_x000D_
Period: 2021-Q1_x000D_
------------------------_x000D_
CID: 0000091142 (AOS)_x000D_
Accession: 0000091142-21-000085_x000D_
Report section: (42) Inventories - Schedule of Inventories (Details)_x000D_
 by @XBRLAnalyst</t>
        </r>
      </text>
    </comment>
    <comment ref="Q10" authorId="1" shapeId="0" xr:uid="{4C55BE04-B1B7-415C-88E5-3FC914844209}">
      <text>
        <r>
          <rPr>
            <sz val="9"/>
            <color indexed="81"/>
            <rFont val="Tahoma"/>
            <charset val="1"/>
          </rPr>
          <t>[Work-in-process (ID)]: InventoryWorkInProcess _x000D_
Calculation: 21.8M_x000D_
Label: Work in process_x000D_
Units: USD_x000D_
Balance: debit_x000D_
Taxonomy: 2022_x000D_
Period: 2020-FY_x000D_
------------------------_x000D_
CID: 0000091142 (AOS)_x000D_
Accession: 0000091142-22-000028_x000D_
Report section: (59) Inventories - Schedule of Inventories (Details)_x000D_
 by @XBRLAnalyst</t>
        </r>
      </text>
    </comment>
    <comment ref="R10" authorId="1" shapeId="0" xr:uid="{C5458356-3E04-468E-A02B-239D746A03E4}">
      <text>
        <r>
          <rPr>
            <sz val="9"/>
            <color indexed="81"/>
            <rFont val="Tahoma"/>
            <charset val="1"/>
          </rPr>
          <t>[Work-in-process (ID)]: InventoryWorkInProcess _x000D_
Calculation: 22.1M_x000D_
Label: Work in process_x000D_
Units: USD_x000D_
Balance: debit_x000D_
Taxonomy: 2022_x000D_
Period: 2020-Q3_x000D_
------------------------_x000D_
CID: 0000091142 (AOS)_x000D_
Accession: 0000091142-20-000064_x000D_
Report section: (50) Inventories - Schedule of Inventories (Details)_x000D_
 by @XBRLAnalyst</t>
        </r>
      </text>
    </comment>
    <comment ref="S10" authorId="1" shapeId="0" xr:uid="{93889038-8438-45EE-88C4-DE2D9A4D2906}">
      <text>
        <r>
          <rPr>
            <sz val="9"/>
            <color indexed="81"/>
            <rFont val="Tahoma"/>
            <charset val="1"/>
          </rPr>
          <t>[Work-in-process (ID)]: InventoryWorkInProcess _x000D_
Calculation: 22.7M_x000D_
Label: Work in process_x000D_
Units: USD_x000D_
Balance: debit_x000D_
Taxonomy: 2022_x000D_
Period: 2020-Q2_x000D_
------------------------_x000D_
CID: 0000091142 (AOS)_x000D_
Accession: 0001193125-20-210347_x000D_
Report section: (50) Schedule of Inventories (Detail)_x000D_
 by @XBRLAnalyst</t>
        </r>
      </text>
    </comment>
    <comment ref="T10" authorId="1" shapeId="0" xr:uid="{76740470-6BBB-4A76-A374-21DF72762A98}">
      <text>
        <r>
          <rPr>
            <sz val="9"/>
            <color indexed="81"/>
            <rFont val="Tahoma"/>
            <charset val="1"/>
          </rPr>
          <t>[Work-in-process (ID)]: InventoryWorkInProcess _x000D_
Calculation: 21.6M_x000D_
Label: Work in process_x000D_
Units: USD_x000D_
Balance: debit_x000D_
Taxonomy: 2022_x000D_
Period: 2020-Q1_x000D_
------------------------_x000D_
CID: 0000091142 (AOS)_x000D_
Accession: 0001193125-20-133747_x000D_
Report section: (46) Schedule of Inventories (Detail)_x000D_
 by @XBRLAnalyst</t>
        </r>
      </text>
    </comment>
    <comment ref="C11" authorId="0" shapeId="0" xr:uid="{00000000-0006-0000-0000-00004A000000}">
      <text>
        <r>
          <rPr>
            <sz val="9"/>
            <color indexed="81"/>
            <rFont val="Tahoma"/>
            <family val="2"/>
          </rPr>
          <t>Period: 2014-Q2_x000D_
------------------------_x000D_
CIK: 0000792987 (ASTE)_x000D_
Accession: 0000792987-14-000043_x000D_
 by @XBRLAnalyst</t>
        </r>
      </text>
    </comment>
    <comment ref="D11" authorId="1" shapeId="0" xr:uid="{127D641F-78A3-4054-A201-ADA1568F8191}">
      <text>
        <r>
          <rPr>
            <sz val="9"/>
            <color indexed="81"/>
            <rFont val="Tahoma"/>
            <charset val="1"/>
          </rPr>
          <t>Period: 2022-Q3_x000D_
------------------------_x000D_
CID: 0000792987 (ASTE)_x000D_
Accession: 0000792987-22-000055_x000D_
 by @XBRLAnalyst</t>
        </r>
      </text>
    </comment>
    <comment ref="E11" authorId="1" shapeId="0" xr:uid="{72533A2D-B2FB-4115-BE72-050A03543E0B}">
      <text>
        <r>
          <rPr>
            <sz val="9"/>
            <color indexed="81"/>
            <rFont val="Tahoma"/>
            <charset val="1"/>
          </rPr>
          <t>Period: 2022-Q3_x000D_
------------------------_x000D_
CID: 0000792987 (ASTE)_x000D_
Accession: 0000792987-22-000055_x000D_
 by @XBRLAnalyst</t>
        </r>
      </text>
    </comment>
    <comment ref="F11" authorId="1" shapeId="0" xr:uid="{3A30C5EE-E0FF-43CF-8EBE-5DC283C1D7B7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0000792987 (ASTE)_x000D_
Accession: 0000792987-22-000055_x000D_
 by @XBRLAnalyst</t>
        </r>
      </text>
    </comment>
    <comment ref="G11" authorId="1" shapeId="0" xr:uid="{5625A71D-B87C-4A35-89DB-A40B7CCCEFE8}">
      <text>
        <r>
          <rPr>
            <sz val="9"/>
            <color indexed="81"/>
            <rFont val="Tahoma"/>
            <charset val="1"/>
          </rPr>
          <t>Period: 2022-Q3_x000D_
------------------------_x000D_
CID: 0000792987 (ASTE)_x000D_
Accession: 0000792987-22-000055_x000D_
 by @XBRLAnalyst</t>
        </r>
      </text>
    </comment>
    <comment ref="H11" authorId="1" shapeId="0" xr:uid="{2747C487-6C7A-4FE3-B4C7-F52316BCD998}">
      <text>
        <r>
          <rPr>
            <sz val="9"/>
            <color indexed="81"/>
            <rFont val="Tahoma"/>
            <charset val="1"/>
          </rPr>
          <t>Period: 2022-Q3_x000D_
------------------------_x000D_
CID: 0000792987 (ASTE)_x000D_
Accession: 0000792987-22-000055_x000D_
 by @XBRLAnalyst</t>
        </r>
      </text>
    </comment>
    <comment ref="I11" authorId="1" shapeId="0" xr:uid="{4059A9CD-E57E-4234-A3D0-2E3945A738AF}">
      <text>
        <r>
          <rPr>
            <sz val="9"/>
            <color indexed="81"/>
            <rFont val="Tahoma"/>
            <charset val="1"/>
          </rPr>
          <t>Period: 2022-Q3_x000D_
------------------------_x000D_
CID: 0000792987 (ASTE)_x000D_
Accession: 0000792987-22-000055_x000D_
 by @XBRLAnalyst</t>
        </r>
      </text>
    </comment>
    <comment ref="J11" authorId="1" shapeId="0" xr:uid="{C1F4991C-08E4-49A4-AE9A-F25CF8882793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73.6M_x000D_
Label: Work-in-process_x000D_
Units: USD_x000D_
Balance: debit_x000D_
Taxonomy: 2022_x000D_
Period: 2022-Q3_x000D_
------------------------_x000D_
CID: 0000792987 (ASTE)_x000D_
Accession: 0000792987-22-000055_x000D_
Report section: (40) Inventories (Details)_x000D_
 by @XBRLAnalyst</t>
        </r>
      </text>
    </comment>
    <comment ref="K11" authorId="1" shapeId="0" xr:uid="{696855DF-8EF9-46D1-ABE8-7E700F0105E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72.8M_x000D_
Label: Work-in-process_x000D_
Units: USD_x000D_
Balance: debit_x000D_
Taxonomy: 2022_x000D_
Period: 2022-Q2_x000D_
------------------------_x000D_
CID: 0000792987 (ASTE)_x000D_
Accession: 0000792987-22-000049_x000D_
Report section: (40) Inventories (Details)_x000D_
 by @XBRLAnalyst</t>
        </r>
      </text>
    </comment>
    <comment ref="L11" authorId="1" shapeId="0" xr:uid="{91CBBD71-6878-4AD1-982D-D5D3BF79332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71.5M_x000D_
Label: Work-in-process_x000D_
Units: USD_x000D_
Balance: debit_x000D_
Taxonomy: 2022_x000D_
Period: 2022-Q1_x000D_
------------------------_x000D_
CID: 0000792987 (ASTE)_x000D_
Accession: 0000792987-22-000029_x000D_
Report section: (37) Inventories (Details)_x000D_
 by @XBRLAnalyst</t>
        </r>
      </text>
    </comment>
    <comment ref="M11" authorId="1" shapeId="0" xr:uid="{4BABC7A5-B877-411D-A510-4714B0A08BD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50.4M_x000D_
Label: Work-in-process_x000D_
Units: USD_x000D_
Balance: debit_x000D_
Taxonomy: 2022_x000D_
Period: 2021-FY_x000D_
------------------------_x000D_
CID: 0000792987 (ASTE)_x000D_
Accession: 0000792987-22-000055_x000D_
Report section: (40) Inventories (Details)_x000D_
 by @XBRLAnalyst</t>
        </r>
      </text>
    </comment>
    <comment ref="N11" authorId="1" shapeId="0" xr:uid="{A6224EF2-7944-4A87-AC00-DA332C52741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59.2M_x000D_
Label: Work-in-process_x000D_
Units: USD_x000D_
Balance: debit_x000D_
Taxonomy: 2022_x000D_
Period: 2021-Q3_x000D_
------------------------_x000D_
CID: 0000792987 (ASTE)_x000D_
Accession: 0000792987-21-000124_x000D_
Report section: (36) Inventories (Details)_x000D_
 by @XBRLAnalyst</t>
        </r>
      </text>
    </comment>
    <comment ref="O11" authorId="1" shapeId="0" xr:uid="{C7112EB6-AE40-4181-BD99-88C41A61B8C7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60.2M_x000D_
Label: Work-in-process_x000D_
Units: USD_x000D_
Balance: debit_x000D_
Taxonomy: 2022_x000D_
Period: 2021-Q2_x000D_
------------------------_x000D_
CID: 0000792987 (ASTE)_x000D_
Accession: 0000792987-21-000083_x000D_
Report section: (35) Inventories (Details)_x000D_
 by @XBRLAnalyst</t>
        </r>
      </text>
    </comment>
    <comment ref="P11" authorId="1" shapeId="0" xr:uid="{B953FEFA-04C5-40A6-82D7-9A2CF58A1A84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54.6M_x000D_
Label: Work-in-process_x000D_
Units: USD_x000D_
Balance: debit_x000D_
Taxonomy: 2022_x000D_
Period: 2021-Q1_x000D_
------------------------_x000D_
CID: 0000792987 (ASTE)_x000D_
Accession: 0000792987-21-000061_x000D_
Report section: (35) Inventories (Details)_x000D_
 by @XBRLAnalyst</t>
        </r>
      </text>
    </comment>
    <comment ref="Q11" authorId="1" shapeId="0" xr:uid="{8A387F83-DDEE-4B6E-9453-05DA6F0606D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57.3M_x000D_
Label: Work-in-process_x000D_
Units: USD_x000D_
Balance: debit_x000D_
Taxonomy: 2022_x000D_
Period: 2020-FY_x000D_
------------------------_x000D_
CID: 0000792987 (ASTE)_x000D_
Accession: 0000792987-22-000013_x000D_
Report section: (59) Inventories (Details)_x000D_
 by @XBRLAnalyst</t>
        </r>
      </text>
    </comment>
    <comment ref="R11" authorId="1" shapeId="0" xr:uid="{44905021-256F-4039-BE49-A4E35E0DFCB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56.44M_x000D_
Label: Work-in-process_x000D_
Units: USD_x000D_
Balance: debit_x000D_
Taxonomy: 2022_x000D_
Period: 2020-Q3_x000D_
------------------------_x000D_
CID: 0000792987 (ASTE)_x000D_
Accession: 0000792987-20-000110_x000D_
Report section: (43) Inventories (Details)_x000D_
 by @XBRLAnalyst</t>
        </r>
      </text>
    </comment>
    <comment ref="S11" authorId="1" shapeId="0" xr:uid="{53B8FDB0-6107-43D6-B484-C20067C9503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56.11M_x000D_
Label: Work-in-process_x000D_
Units: USD_x000D_
Balance: debit_x000D_
Taxonomy: 2022_x000D_
Period: 2020-Q2_x000D_
------------------------_x000D_
CID: 0000792987 (ASTE)_x000D_
Accession: 0000792987-20-000059_x000D_
Report section: (41) Inventories (Details)_x000D_
 by @XBRLAnalyst</t>
        </r>
      </text>
    </comment>
    <comment ref="T11" authorId="1" shapeId="0" xr:uid="{6778B3D8-9272-484D-B131-DAAEABB3D75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71.51M_x000D_
Label: Work-in-process_x000D_
Units: USD_x000D_
Balance: debit_x000D_
Taxonomy: 2022_x000D_
Period: 2020-Q1_x000D_
------------------------_x000D_
CID: 0000792987 (ASTE)_x000D_
Accession: 0001140361-20-011274_x000D_
Report section: (38) Inventories (Details)_x000D_
 by @XBRLAnalyst</t>
        </r>
      </text>
    </comment>
    <comment ref="C12" authorId="0" shapeId="0" xr:uid="{00000000-0006-0000-0000-00005C000000}">
      <text>
        <r>
          <rPr>
            <sz val="9"/>
            <color indexed="81"/>
            <rFont val="Tahoma"/>
            <family val="2"/>
          </rPr>
          <t>Period: 2014-Q2_x000D_
------------------------_x000D_
CIK: 0000007431 (AWI)_x000D_
Accession: 0001193125-14-281358_x000D_
 by @XBRLAnalyst</t>
        </r>
      </text>
    </comment>
    <comment ref="D12" authorId="1" shapeId="0" xr:uid="{7E26197C-921E-4BED-9502-43F3F7617E62}">
      <text>
        <r>
          <rPr>
            <sz val="9"/>
            <color indexed="81"/>
            <rFont val="Tahoma"/>
            <charset val="1"/>
          </rPr>
          <t>Period: 2022-Q3_x000D_
------------------------_x000D_
CID: 0000007431 (AWI)_x000D_
Accession: 0000950170-22-019945_x000D_
 by @XBRLAnalyst</t>
        </r>
      </text>
    </comment>
    <comment ref="E12" authorId="1" shapeId="0" xr:uid="{D95834FA-552A-4AAA-9DAD-430659F0544E}">
      <text>
        <r>
          <rPr>
            <sz val="9"/>
            <color indexed="81"/>
            <rFont val="Tahoma"/>
            <charset val="1"/>
          </rPr>
          <t>Period: 2022-Q3_x000D_
------------------------_x000D_
CID: 0000007431 (AWI)_x000D_
Accession: 0000950170-22-019945_x000D_
 by @XBRLAnalyst</t>
        </r>
      </text>
    </comment>
    <comment ref="F12" authorId="1" shapeId="0" xr:uid="{E4BA2F1B-71D7-4B7B-A386-DD93C9A3F384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0000007431 (AWI)_x000D_
Accession: 0000950170-22-019945_x000D_
 by @XBRLAnalyst</t>
        </r>
      </text>
    </comment>
    <comment ref="G12" authorId="1" shapeId="0" xr:uid="{9E39EF6B-D705-4BC6-8343-55848C597072}">
      <text>
        <r>
          <rPr>
            <sz val="9"/>
            <color indexed="81"/>
            <rFont val="Tahoma"/>
            <charset val="1"/>
          </rPr>
          <t>Period: 2022-Q3_x000D_
------------------------_x000D_
CID: 0000007431 (AWI)_x000D_
Accession: 0000950170-22-019945_x000D_
 by @XBRLAnalyst</t>
        </r>
      </text>
    </comment>
    <comment ref="H12" authorId="1" shapeId="0" xr:uid="{0E62A676-8A09-462B-8A5E-6A3AB0FB8974}">
      <text>
        <r>
          <rPr>
            <sz val="9"/>
            <color indexed="81"/>
            <rFont val="Tahoma"/>
            <charset val="1"/>
          </rPr>
          <t>Period: 2022-Q3_x000D_
------------------------_x000D_
CID: 0000007431 (AWI)_x000D_
Accession: 0000950170-22-019945_x000D_
 by @XBRLAnalyst</t>
        </r>
      </text>
    </comment>
    <comment ref="I12" authorId="1" shapeId="0" xr:uid="{272DC5FE-9898-4581-AACA-24E2B4731A22}">
      <text>
        <r>
          <rPr>
            <sz val="9"/>
            <color indexed="81"/>
            <rFont val="Tahoma"/>
            <charset val="1"/>
          </rPr>
          <t>Period: 2022-Q3_x000D_
------------------------_x000D_
CID: 0000007431 (AWI)_x000D_
Accession: 0000950170-22-019945_x000D_
 by @XBRLAnalyst</t>
        </r>
      </text>
    </comment>
    <comment ref="J12" authorId="1" shapeId="0" xr:uid="{70AFF478-8E5F-4165-9E7A-3A16DD8EDE02}">
      <text>
        <r>
          <rPr>
            <sz val="9"/>
            <color indexed="81"/>
            <rFont val="Tahoma"/>
            <charset val="1"/>
          </rPr>
          <t>[Work-in-process (ID)]: InventoryWorkInProcess _x000D_
Calculation: 7.9M_x000D_
Label: Goods in process_x000D_
Units: USD_x000D_
Balance: debit_x000D_
Taxonomy: 2022_x000D_
Period: 2022-Q3_x000D_
------------------------_x000D_
CID: 0000007431 (AWI)_x000D_
Accession: 0000950170-22-019945_x000D_
Report section: (57) Inventories (Schedule of Inventories) (Details)_x000D_
 by @XBRLAnalyst</t>
        </r>
      </text>
    </comment>
    <comment ref="K12" authorId="1" shapeId="0" xr:uid="{CD07FC0C-E85D-4028-9481-5D0887A47F71}">
      <text>
        <r>
          <rPr>
            <sz val="9"/>
            <color indexed="81"/>
            <rFont val="Tahoma"/>
            <charset val="1"/>
          </rPr>
          <t>[Work-in-process (ID)]: InventoryWorkInProcess _x000D_
Calculation: 7M_x000D_
Label: Goods in process_x000D_
Units: USD_x000D_
Balance: debit_x000D_
Taxonomy: 2022_x000D_
Period: 2022-Q2_x000D_
------------------------_x000D_
CID: 0000007431 (AWI)_x000D_
Accession: 0000950170-22-013032_x000D_
Report section: (58) Inventories (Schedule of Inventories) (Details)_x000D_
 by @XBRLAnalyst</t>
        </r>
      </text>
    </comment>
    <comment ref="L12" authorId="1" shapeId="0" xr:uid="{B26A63B7-AA21-483A-BBDA-CECC91DE14DD}">
      <text>
        <r>
          <rPr>
            <sz val="9"/>
            <color indexed="81"/>
            <rFont val="Tahoma"/>
            <charset val="1"/>
          </rPr>
          <t>[Work-in-process (ID)]: InventoryWorkInProcess _x000D_
Calculation: 7.5M_x000D_
Label: Goods in process_x000D_
Units: USD_x000D_
Balance: debit_x000D_
Taxonomy: 2022_x000D_
Period: 2022-Q1_x000D_
------------------------_x000D_
CID: 0000007431 (AWI)_x000D_
Accession: 0000950170-22-006134_x000D_
Report section: (59) Inventories (Schedule of Inventories) (Details)_x000D_
 by @XBRLAnalyst</t>
        </r>
      </text>
    </comment>
    <comment ref="M12" authorId="1" shapeId="0" xr:uid="{1D61E93C-61DF-4FD1-86BD-961FA6749B77}">
      <text>
        <r>
          <rPr>
            <sz val="9"/>
            <color indexed="81"/>
            <rFont val="Tahoma"/>
            <charset val="1"/>
          </rPr>
          <t>[Work-in-process (ID)]: InventoryWorkInProcess _x000D_
Calculation: 6.4M_x000D_
Label: Goods in process_x000D_
Units: USD_x000D_
Balance: debit_x000D_
Taxonomy: 2022_x000D_
Period: 2021-FY_x000D_
------------------------_x000D_
CID: 0000007431 (AWI)_x000D_
Accession: 0000950170-22-019945_x000D_
Report section: (57) Inventories (Schedule of Inventories) (Details)_x000D_
 by @XBRLAnalyst</t>
        </r>
      </text>
    </comment>
    <comment ref="N12" authorId="1" shapeId="0" xr:uid="{9BC7068A-8795-4258-B0F0-4C1A87710426}">
      <text>
        <r>
          <rPr>
            <sz val="9"/>
            <color indexed="81"/>
            <rFont val="Tahoma"/>
            <charset val="1"/>
          </rPr>
          <t>[Work-in-process (ID)]: InventoryWorkInProcess _x000D_
Calculation: 6.4M_x000D_
Label: Goods in process_x000D_
Units: USD_x000D_
Balance: debit_x000D_
Taxonomy: 2022_x000D_
Period: 2021-Q3_x000D_
------------------------_x000D_
CID: 0000007431 (AWI)_x000D_
Accession: 0000950170-21-002291_x000D_
Report section: (63) Inventories (Schedule of Inventories) (Details)_x000D_
 by @XBRLAnalyst</t>
        </r>
      </text>
    </comment>
    <comment ref="O12" authorId="1" shapeId="0" xr:uid="{789C728B-70D5-4F9D-A247-41BE9888466E}">
      <text>
        <r>
          <rPr>
            <sz val="9"/>
            <color indexed="81"/>
            <rFont val="Tahoma"/>
            <charset val="1"/>
          </rPr>
          <t>[Work-in-process (ID)]: InventoryWorkInProcess _x000D_
Calculation: 6.1M_x000D_
Label: Goods in process_x000D_
Units: USD_x000D_
Balance: debit_x000D_
Taxonomy: 2022_x000D_
Period: 2021-Q2_x000D_
------------------------_x000D_
CID: 0000007431 (AWI)_x000D_
Accession: 0001564590-21-038060_x000D_
Report section: (61) Inventories (Schedule of Inventories) (Details)_x000D_
 by @XBRLAnalyst</t>
        </r>
      </text>
    </comment>
    <comment ref="P12" authorId="1" shapeId="0" xr:uid="{B5F26AEC-D8EF-4C1E-822F-3ACB0DCFA39B}">
      <text>
        <r>
          <rPr>
            <sz val="9"/>
            <color indexed="81"/>
            <rFont val="Tahoma"/>
            <charset val="1"/>
          </rPr>
          <t>[Work-in-process (ID)]: InventoryWorkInProcess _x000D_
Calculation: 5.6M_x000D_
Label: Goods in process_x000D_
Units: USD_x000D_
Balance: debit_x000D_
Taxonomy: 2022_x000D_
Period: 2021-Q1_x000D_
------------------------_x000D_
CID: 0000007431 (AWI)_x000D_
Accession: 0001564590-21-020671_x000D_
Report section: (61) Inventories (Schedule of Inventories) (Details)_x000D_
 by @XBRLAnalyst</t>
        </r>
      </text>
    </comment>
    <comment ref="Q12" authorId="1" shapeId="0" xr:uid="{1094125A-B94F-4FC4-892A-2B24C01EE57B}">
      <text>
        <r>
          <rPr>
            <sz val="9"/>
            <color indexed="81"/>
            <rFont val="Tahoma"/>
            <charset val="1"/>
          </rPr>
          <t>[Work-in-process (ID)]: InventoryWorkInProcess _x000D_
Calculation: 5.5M_x000D_
Label: Goods in process_x000D_
Units: USD_x000D_
Balance: debit_x000D_
Taxonomy: 2022_x000D_
Period: 2020-FY_x000D_
------------------------_x000D_
CID: 0000007431 (AWI)_x000D_
Accession: 0000950170-22-001531_x000D_
Report section: (81) Inventories (Schedule of Inventories) (Details)_x000D_
 by @XBRLAnalyst</t>
        </r>
      </text>
    </comment>
    <comment ref="R12" authorId="1" shapeId="0" xr:uid="{10F16792-7770-42CD-92D1-3DFB772F72F7}">
      <text>
        <r>
          <rPr>
            <sz val="9"/>
            <color indexed="81"/>
            <rFont val="Tahoma"/>
            <charset val="1"/>
          </rPr>
          <t>[Work-in-process (ID)]: InventoryWorkInProcess _x000D_
Calculation: 4.6M_x000D_
Label: Goods in process_x000D_
Units: USD_x000D_
Balance: debit_x000D_
Taxonomy: 2022_x000D_
Period: 2020-Q3_x000D_
------------------------_x000D_
CID: 0000007431 (AWI)_x000D_
Accession: 0001564590-20-047769_x000D_
Report section: (66) Inventories (Schedule of Inventories) (Details)_x000D_
 by @XBRLAnalyst</t>
        </r>
      </text>
    </comment>
    <comment ref="S12" authorId="1" shapeId="0" xr:uid="{3FF45E01-2B07-4C07-AD83-5C4A9B27C690}">
      <text>
        <r>
          <rPr>
            <sz val="9"/>
            <color indexed="81"/>
            <rFont val="Tahoma"/>
            <charset val="1"/>
          </rPr>
          <t>[Work-in-process (ID)]: InventoryWorkInProcess _x000D_
Calculation: 4.2M_x000D_
Label: Goods in process_x000D_
Units: USD_x000D_
Balance: debit_x000D_
Taxonomy: 2022_x000D_
Period: 2020-Q2_x000D_
------------------------_x000D_
CID: 0000007431 (AWI)_x000D_
Accession: 0001564590-20-033682_x000D_
Report section: (66) Inventories (Schedule of Inventories) (Details)_x000D_
 by @XBRLAnalyst</t>
        </r>
      </text>
    </comment>
    <comment ref="T12" authorId="1" shapeId="0" xr:uid="{FDA9F1C9-63D1-4C33-9ED4-A49F790C41ED}">
      <text>
        <r>
          <rPr>
            <sz val="9"/>
            <color indexed="81"/>
            <rFont val="Tahoma"/>
            <charset val="1"/>
          </rPr>
          <t>[Work-in-process (ID)]: InventoryWorkInProcess _x000D_
Calculation: 4.5M_x000D_
Label: Goods in process_x000D_
Units: USD_x000D_
Balance: debit_x000D_
Taxonomy: 2022_x000D_
Period: 2020-Q1_x000D_
------------------------_x000D_
CID: 0000007431 (AWI)_x000D_
Accession: 0001564590-20-018674_x000D_
Report section: (66) Inventories (Schedule of Inventories) (Details)_x000D_
 by @XBRLAnalyst</t>
        </r>
      </text>
    </comment>
    <comment ref="C13" authorId="0" shapeId="0" xr:uid="{00000000-0006-0000-0000-000080000000}">
      <text>
        <r>
          <rPr>
            <sz val="9"/>
            <color indexed="81"/>
            <rFont val="Tahoma"/>
            <family val="2"/>
          </rPr>
          <t>Period: 2014-Q2_x000D_
------------------------_x000D_
CIK: 0000014930 (BC)_x000D_
Accession: 0000014930-14-000106_x000D_
 by @XBRLAnalyst</t>
        </r>
      </text>
    </comment>
    <comment ref="D13" authorId="1" shapeId="0" xr:uid="{EEF6FB62-A265-4D6C-BDBC-4E958367C4F5}">
      <text>
        <r>
          <rPr>
            <sz val="9"/>
            <color indexed="81"/>
            <rFont val="Tahoma"/>
            <charset val="1"/>
          </rPr>
          <t>Period: 2022-Q3_x000D_
------------------------_x000D_
CID: 0000014930 (BC)_x000D_
Accession: 0000014930-22-000153_x000D_
 by @XBRLAnalyst</t>
        </r>
      </text>
    </comment>
    <comment ref="E13" authorId="1" shapeId="0" xr:uid="{0C95C2B5-038A-4743-9397-3D8049379D76}">
      <text>
        <r>
          <rPr>
            <sz val="9"/>
            <color indexed="81"/>
            <rFont val="Tahoma"/>
            <charset val="1"/>
          </rPr>
          <t>Period: 2022-Q3_x000D_
------------------------_x000D_
CID: 0000014930 (BC)_x000D_
Accession: 0000014930-22-000153_x000D_
 by @XBRLAnalyst</t>
        </r>
      </text>
    </comment>
    <comment ref="F13" authorId="1" shapeId="0" xr:uid="{7B47FBDF-FF66-4D33-9621-B70E1D5B024F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0000014930 (BC)_x000D_
Accession: 0000014930-22-000153_x000D_
 by @XBRLAnalyst</t>
        </r>
      </text>
    </comment>
    <comment ref="G13" authorId="1" shapeId="0" xr:uid="{F90E7DDE-3572-4A23-BFEB-2DE439994D26}">
      <text>
        <r>
          <rPr>
            <sz val="9"/>
            <color indexed="81"/>
            <rFont val="Tahoma"/>
            <charset val="1"/>
          </rPr>
          <t>Period: 2022-Q3_x000D_
------------------------_x000D_
CID: 0000014930 (BC)_x000D_
Accession: 0000014930-22-000153_x000D_
 by @XBRLAnalyst</t>
        </r>
      </text>
    </comment>
    <comment ref="H13" authorId="1" shapeId="0" xr:uid="{08B74B26-3706-41F4-BC91-D94104789CCB}">
      <text>
        <r>
          <rPr>
            <sz val="9"/>
            <color indexed="81"/>
            <rFont val="Tahoma"/>
            <charset val="1"/>
          </rPr>
          <t>Period: 2022-Q3_x000D_
------------------------_x000D_
CID: 0000014930 (BC)_x000D_
Accession: 0000014930-22-000153_x000D_
 by @XBRLAnalyst</t>
        </r>
      </text>
    </comment>
    <comment ref="I13" authorId="1" shapeId="0" xr:uid="{C8048B7B-DC88-4FEE-8711-F26FB6D80C98}">
      <text>
        <r>
          <rPr>
            <sz val="9"/>
            <color indexed="81"/>
            <rFont val="Tahoma"/>
            <charset val="1"/>
          </rPr>
          <t>Period: 2022-Q3_x000D_
------------------------_x000D_
CID: 0000014930 (BC)_x000D_
Accession: 0000014930-22-000153_x000D_
 by @XBRLAnalyst</t>
        </r>
      </text>
    </comment>
    <comment ref="J13" authorId="1" shapeId="0" xr:uid="{514EF47B-EAE6-4DB4-ACF6-17533DBEF4A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224M_x000D_
Label: Work-In-Process_x000D_
Units: USD_x000D_
Balance: debit_x000D_
Taxonomy: 2022_x000D_
Period: 2022-Q3_x000D_
------------------------_x000D_
CID: 0000014930 (BC)_x000D_
Accession: 0000014930-22-000153_x000D_
Report section: (3) Condensed Consolidated Balance Sheets_x000D_
 by @XBRLAnalyst</t>
        </r>
      </text>
    </comment>
    <comment ref="K13" authorId="1" shapeId="0" xr:uid="{1584D109-B677-4EC7-8232-BF22836D1A2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201.4M_x000D_
Label: Work-In-Process_x000D_
Units: USD_x000D_
Balance: debit_x000D_
Taxonomy: 2022_x000D_
Period: 2022-Q2_x000D_
------------------------_x000D_
CID: 0000014930 (BC)_x000D_
Accession: 0000014930-22-000136_x000D_
Report section: (3) Condensed Consolidated Balance Sheets_x000D_
 by @XBRLAnalyst</t>
        </r>
      </text>
    </comment>
    <comment ref="L13" authorId="1" shapeId="0" xr:uid="{0C11DACA-D59A-4F3E-9672-D8EF8446995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195.4M_x000D_
Label: Work-In-Process_x000D_
Units: USD_x000D_
Balance: debit_x000D_
Taxonomy: 2022_x000D_
Period: 2022-Q1_x000D_
------------------------_x000D_
CID: 0000014930 (BC)_x000D_
Accession: 0000014930-22-000097_x000D_
Report section: (3) Condensed Consolidated Balance Sheets_x000D_
 by @XBRLAnalyst</t>
        </r>
      </text>
    </comment>
    <comment ref="M13" authorId="1" shapeId="0" xr:uid="{579B0F9D-560B-4261-8B43-8CCAB9B1175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176.8M_x000D_
Label: Work-In-Process_x000D_
Units: USD_x000D_
Balance: debit_x000D_
Taxonomy: 2022_x000D_
Period: 2021-FY_x000D_
------------------------_x000D_
CID: 0000014930 (BC)_x000D_
Accession: 0000014930-22-000153_x000D_
Report section: (3) Condensed Consolidated Balance Sheets_x000D_
 by @XBRLAnalyst</t>
        </r>
      </text>
    </comment>
    <comment ref="N13" authorId="1" shapeId="0" xr:uid="{0E524682-4F7A-4558-A631-33CC044659D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162.7M_x000D_
Label: Work-In-Process_x000D_
Units: USD_x000D_
Balance: debit_x000D_
Taxonomy: 2022_x000D_
Period: 2021-Q3_x000D_
------------------------_x000D_
CID: 0000014930 (BC)_x000D_
Accession: 0000014930-22-000153_x000D_
Report section: (3) Condensed Consolidated Balance Sheets_x000D_
 by @XBRLAnalyst</t>
        </r>
      </text>
    </comment>
    <comment ref="O13" authorId="1" shapeId="0" xr:uid="{E54231EA-91E2-4B46-B2D1-1F66CEF81D3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147.6M_x000D_
Label: Work-In-Process_x000D_
Units: USD_x000D_
Balance: debit_x000D_
Taxonomy: 2022_x000D_
Period: 2021-Q2_x000D_
------------------------_x000D_
CID: 0000014930 (BC)_x000D_
Accession: 0000014930-22-000136_x000D_
Report section: (3) Condensed Consolidated Balance Sheets_x000D_
 by @XBRLAnalyst</t>
        </r>
      </text>
    </comment>
    <comment ref="P13" authorId="1" shapeId="0" xr:uid="{7365980C-4E43-49EB-A0AD-E39DB7EDFBF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125.4M_x000D_
Label: Work-In-Process_x000D_
Units: USD_x000D_
Balance: debit_x000D_
Taxonomy: 2022_x000D_
Period: 2021-Q1_x000D_
------------------------_x000D_
CID: 0000014930 (BC)_x000D_
Accession: 0000014930-22-000097_x000D_
Report section: (3) Condensed Consolidated Balance Sheets_x000D_
 by @XBRLAnalyst</t>
        </r>
      </text>
    </comment>
    <comment ref="Q13" authorId="1" shapeId="0" xr:uid="{187A6601-614A-4E11-94D8-4007FF7535D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94M_x000D_
Label: Work-In-Process_x000D_
Units: USD_x000D_
Balance: debit_x000D_
Taxonomy: 2022_x000D_
Period: 2020-FY_x000D_
------------------------_x000D_
CID: 0000014930 (BC)_x000D_
Accession: 0000014930-22-000041_x000D_
Report section: (5) Consolidated Balance Sheets_x000D_
 by @XBRLAnalyst</t>
        </r>
      </text>
    </comment>
    <comment ref="R13" authorId="1" shapeId="0" xr:uid="{086ADAC8-AE81-4BE5-9FE8-DF611F5D1E7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91.6M_x000D_
Label: Work-In-Process_x000D_
Units: USD_x000D_
Balance: debit_x000D_
Taxonomy: 2022_x000D_
Period: 2020-Q3_x000D_
------------------------_x000D_
CID: 0000014930 (BC)_x000D_
Accession: 0000014930-21-000136_x000D_
Report section: (3) Condensed Consolidated Balance Sheets_x000D_
 by @XBRLAnalyst</t>
        </r>
      </text>
    </comment>
    <comment ref="S13" authorId="1" shapeId="0" xr:uid="{41E65E61-097F-413D-B75E-B9592D6B996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99.3M_x000D_
Label: Work-In-Process_x000D_
Units: USD_x000D_
Balance: debit_x000D_
Taxonomy: 2022_x000D_
Period: 2020-Q2_x000D_
------------------------_x000D_
CID: 0000014930 (BC)_x000D_
Accession: 0000014930-21-000103_x000D_
Report section: (3) Condensed Consolidated Balance Sheets_x000D_
 by @XBRLAnalyst</t>
        </r>
      </text>
    </comment>
    <comment ref="T13" authorId="1" shapeId="0" xr:uid="{49DA8B82-3D79-4E13-86D5-AED31C548B3B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108.3M_x000D_
Label: Work-In-Process_x000D_
Units: USD_x000D_
Balance: debit_x000D_
Taxonomy: 2022_x000D_
Period: 2020-Q1_x000D_
------------------------_x000D_
CID: 0000014930 (BC)_x000D_
Accession: 0000014930-21-000077_x000D_
Report section: (3) Condensed Consolidated Balance Sheets_x000D_
 by @XBRLAnalyst</t>
        </r>
      </text>
    </comment>
    <comment ref="C14" authorId="0" shapeId="0" xr:uid="{00000000-0006-0000-0000-0000B6000000}">
      <text>
        <r>
          <rPr>
            <sz val="9"/>
            <color indexed="81"/>
            <rFont val="Tahoma"/>
            <family val="2"/>
          </rPr>
          <t>Period: 2014-Q2_x000D_
------------------------_x000D_
CIK: 0000885725 (BSX)_x000D_
Accession: 0000885725-14-000022_x000D_
 by @XBRLAnalyst</t>
        </r>
      </text>
    </comment>
    <comment ref="D14" authorId="1" shapeId="0" xr:uid="{93DB422F-BC74-4234-86DC-6B338063E13E}">
      <text>
        <r>
          <rPr>
            <sz val="9"/>
            <color indexed="81"/>
            <rFont val="Tahoma"/>
            <charset val="1"/>
          </rPr>
          <t>Period: 2022-Q3_x000D_
------------------------_x000D_
CID: 0000885725 (BSX)_x000D_
Accession: 0000885725-22-000028_x000D_
 by @XBRLAnalyst</t>
        </r>
      </text>
    </comment>
    <comment ref="E14" authorId="1" shapeId="0" xr:uid="{BE440443-AF42-4481-B2D9-1A4A22E50077}">
      <text>
        <r>
          <rPr>
            <sz val="9"/>
            <color indexed="81"/>
            <rFont val="Tahoma"/>
            <charset val="1"/>
          </rPr>
          <t>Period: 2022-Q3_x000D_
------------------------_x000D_
CID: 0000885725 (BSX)_x000D_
Accession: 0000885725-22-000028_x000D_
 by @XBRLAnalyst</t>
        </r>
      </text>
    </comment>
    <comment ref="F14" authorId="1" shapeId="0" xr:uid="{DBE43CB3-2B6C-4721-AB4D-C96CD79CEA01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0000885725 (BSX)_x000D_
Accession: 0000885725-22-000028_x000D_
 by @XBRLAnalyst</t>
        </r>
      </text>
    </comment>
    <comment ref="G14" authorId="1" shapeId="0" xr:uid="{0CB7A62F-1995-4917-BDF8-7B91A9F9F476}">
      <text>
        <r>
          <rPr>
            <sz val="9"/>
            <color indexed="81"/>
            <rFont val="Tahoma"/>
            <charset val="1"/>
          </rPr>
          <t>Period: 2022-Q3_x000D_
------------------------_x000D_
CID: 0000885725 (BSX)_x000D_
Accession: 0000885725-22-000028_x000D_
 by @XBRLAnalyst</t>
        </r>
      </text>
    </comment>
    <comment ref="H14" authorId="1" shapeId="0" xr:uid="{ADDBA619-750F-4057-A318-BCC8DC80A031}">
      <text>
        <r>
          <rPr>
            <sz val="9"/>
            <color indexed="81"/>
            <rFont val="Tahoma"/>
            <charset val="1"/>
          </rPr>
          <t>Period: 2022-Q3_x000D_
------------------------_x000D_
CID: 0000885725 (BSX)_x000D_
Accession: 0000885725-22-000028_x000D_
 by @XBRLAnalyst</t>
        </r>
      </text>
    </comment>
    <comment ref="I14" authorId="1" shapeId="0" xr:uid="{F543B7F1-C022-48BA-BB06-96199F01FC6A}">
      <text>
        <r>
          <rPr>
            <sz val="9"/>
            <color indexed="81"/>
            <rFont val="Tahoma"/>
            <charset val="1"/>
          </rPr>
          <t>Period: 2022-Q3_x000D_
------------------------_x000D_
CID: 0000885725 (BSX)_x000D_
Accession: 0000885725-22-000028_x000D_
 by @XBRLAnalyst</t>
        </r>
      </text>
    </comment>
    <comment ref="J14" authorId="1" shapeId="0" xr:uid="{F6ADB3E9-D1CC-4FA2-93ED-522B5A4708D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149M_x000D_
Label: Inventory, Work in Process, Net of Reserves_x000D_
Units: USD_x000D_
Balance: debit_x000D_
Taxonomy: 2022_x000D_
Period: 2022-Q3_x000D_
------------------------_x000D_
CID: 0000885725 (BSX)_x000D_
Accession: 0000885725-22-000028_x000D_
Report section: (44) Supplemental Balance Sheet Information (Details)_x000D_
 by @XBRLAnalyst</t>
        </r>
      </text>
    </comment>
    <comment ref="K14" authorId="1" shapeId="0" xr:uid="{54A2132A-574D-40E2-898B-A00C94255E14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144M_x000D_
Label: Inventory, Work in Process, Net of Reserves_x000D_
Units: USD_x000D_
Balance: debit_x000D_
Taxonomy: 2022_x000D_
Period: 2022-Q2_x000D_
------------------------_x000D_
CID: 0000885725 (BSX)_x000D_
Accession: 0000885725-22-000023_x000D_
Report section: (44) Supplemental Balance Sheet Information (Details)_x000D_
 by @XBRLAnalyst</t>
        </r>
      </text>
    </comment>
    <comment ref="L14" authorId="1" shapeId="0" xr:uid="{EF8DE60D-F669-4F71-840F-886BDC99BA1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142M_x000D_
Label: Inventory, Work in Process, Net of Reserves_x000D_
Units: USD_x000D_
Balance: debit_x000D_
Taxonomy: 2022_x000D_
Period: 2022-Q1_x000D_
------------------------_x000D_
CID: 0000885725 (BSX)_x000D_
Accession: 0000885725-22-000013_x000D_
Report section: (44) Supplemental Balance Sheet Information (Details)_x000D_
 by @XBRLAnalyst</t>
        </r>
      </text>
    </comment>
    <comment ref="M14" authorId="1" shapeId="0" xr:uid="{20D331C2-A9F4-491F-8DB1-4F6FCFFDE4B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128M_x000D_
Label: Inventory, Work in Process, Net of Reserves_x000D_
Units: USD_x000D_
Balance: debit_x000D_
Taxonomy: 2022_x000D_
Period: 2021-FY_x000D_
------------------------_x000D_
CID: 0000885725 (BSX)_x000D_
Accession: 0000885725-22-000028_x000D_
Report section: (44) Supplemental Balance Sheet Information (Details)_x000D_
 by @XBRLAnalyst</t>
        </r>
      </text>
    </comment>
    <comment ref="N14" authorId="1" shapeId="0" xr:uid="{B243F20A-9EEF-4EBA-82B1-3BCB245EE4B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127M_x000D_
Label: Inventory, Work in Process, Net of Reserves_x000D_
Units: USD_x000D_
Balance: debit_x000D_
Taxonomy: 2022_x000D_
Period: 2021-Q3_x000D_
------------------------_x000D_
CID: 0000885725 (BSX)_x000D_
Accession: 0000885725-21-000052_x000D_
Report section: (43) Supplemental Balance Sheet Information (Details)_x000D_
 by @XBRLAnalyst</t>
        </r>
      </text>
    </comment>
    <comment ref="O14" authorId="1" shapeId="0" xr:uid="{4F91AE16-B5D0-4D87-8320-ABA32C8CE53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121M_x000D_
Label: Inventory, Work in Process, Net of Reserves_x000D_
Units: USD_x000D_
Balance: debit_x000D_
Taxonomy: 2022_x000D_
Period: 2021-Q2_x000D_
------------------------_x000D_
CID: 0000885725 (BSX)_x000D_
Accession: 0000885725-21-000036_x000D_
Report section: (43) Supplemental Balance Sheet Information (Details)_x000D_
 by @XBRLAnalyst</t>
        </r>
      </text>
    </comment>
    <comment ref="P14" authorId="1" shapeId="0" xr:uid="{852717FD-17A8-49C6-8730-366B25C8FA8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120M_x000D_
Label: Inventory, Work in Process, Net of Reserves_x000D_
Units: USD_x000D_
Balance: debit_x000D_
Taxonomy: 2022_x000D_
Period: 2021-Q1_x000D_
------------------------_x000D_
CID: 0000885725 (BSX)_x000D_
Accession: 0000885725-21-000014_x000D_
Report section: (43) Supplemental Balance Sheet Information (Details)_x000D_
 by @XBRLAnalyst</t>
        </r>
      </text>
    </comment>
    <comment ref="Q14" authorId="1" shapeId="0" xr:uid="{74E54F50-6EAD-4287-92B1-5571A8BBAEA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109M_x000D_
Label: Inventory, Work in Process, Net of Reserves_x000D_
Units: USD_x000D_
Balance: debit_x000D_
Taxonomy: 2022_x000D_
Period: 2020-FY_x000D_
------------------------_x000D_
CID: 0000885725 (BSX)_x000D_
Accession: 0000885725-22-000006_x000D_
Report section: (60) Supplemental Balance Sheet Information (Details)_x000D_
 by @XBRLAnalyst</t>
        </r>
      </text>
    </comment>
    <comment ref="R14" authorId="1" shapeId="0" xr:uid="{67A9DA36-8A9E-4D71-AC41-FF097FFA1D48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179M_x000D_
Label: Inventory, Work in Process, Net of Reserves_x000D_
Units: USD_x000D_
Balance: debit_x000D_
Taxonomy: 2022_x000D_
Period: 2020-Q3_x000D_
------------------------_x000D_
CID: 0000885725 (BSX)_x000D_
Accession: 0000885725-20-000044_x000D_
Report section: (45) Supplemental Balance Sheet Information (Details)_x000D_
 by @XBRLAnalyst</t>
        </r>
      </text>
    </comment>
    <comment ref="S14" authorId="1" shapeId="0" xr:uid="{0FD8E62D-DD1C-4D82-A077-0D97FEF77E5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166M_x000D_
Label: Inventory, Work in Process, Net of Reserves_x000D_
Units: USD_x000D_
Balance: debit_x000D_
Taxonomy: 2022_x000D_
Period: 2020-Q2_x000D_
------------------------_x000D_
CID: 0000885725 (BSX)_x000D_
Accession: 0000885725-20-000036_x000D_
Report section: (45) Supplemental Balance Sheet Information (Details)_x000D_
 by @XBRLAnalyst</t>
        </r>
      </text>
    </comment>
    <comment ref="T14" authorId="1" shapeId="0" xr:uid="{8203F783-0361-487F-8918-47B0166BC32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184M_x000D_
Label: Inventory, Work in Process, Net of Reserves_x000D_
Units: USD_x000D_
Balance: debit_x000D_
Taxonomy: 2022_x000D_
Period: 2020-Q1_x000D_
------------------------_x000D_
CID: 0000885725 (BSX)_x000D_
Accession: 0000885725-20-000022_x000D_
Report section: (46) Supplemental Balance Sheet Information (Details)_x000D_
 by @XBRLAnalyst</t>
        </r>
      </text>
    </comment>
    <comment ref="C15" authorId="0" shapeId="0" xr:uid="{00000000-0006-0000-0000-0000C8000000}">
      <text>
        <r>
          <rPr>
            <sz val="9"/>
            <color indexed="81"/>
            <rFont val="Tahoma"/>
            <family val="2"/>
          </rPr>
          <t>Period: 2014-Q2_x000D_
------------------------_x000D_
CIK: 0000908255 (BWA)_x000D_
Accession: 0000908255-14-000056_x000D_
 by @XBRLAnalyst</t>
        </r>
      </text>
    </comment>
    <comment ref="D15" authorId="1" shapeId="0" xr:uid="{6FCA3226-9AB3-4583-86D3-DEEB1969C5D5}">
      <text>
        <r>
          <rPr>
            <sz val="9"/>
            <color indexed="81"/>
            <rFont val="Tahoma"/>
            <charset val="1"/>
          </rPr>
          <t>Period: 2022-Q3_x000D_
------------------------_x000D_
CID: 0000908255 (BWA)_x000D_
Accession: 0000908255-22-000041_x000D_
 by @XBRLAnalyst</t>
        </r>
      </text>
    </comment>
    <comment ref="E15" authorId="1" shapeId="0" xr:uid="{D4BE6020-E1E4-4C38-A5F5-B9E73A4FB418}">
      <text>
        <r>
          <rPr>
            <sz val="9"/>
            <color indexed="81"/>
            <rFont val="Tahoma"/>
            <charset val="1"/>
          </rPr>
          <t>Period: 2022-Q3_x000D_
------------------------_x000D_
CID: 0000908255 (BWA)_x000D_
Accession: 0000908255-22-000041_x000D_
 by @XBRLAnalyst</t>
        </r>
      </text>
    </comment>
    <comment ref="F15" authorId="1" shapeId="0" xr:uid="{C44ECA3A-6423-4B8B-BC4E-9649789BCFAB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0000908255 (BWA)_x000D_
Accession: 0000908255-22-000041_x000D_
 by @XBRLAnalyst</t>
        </r>
      </text>
    </comment>
    <comment ref="G15" authorId="1" shapeId="0" xr:uid="{E1919647-C24C-40A3-ABE2-9C1066DC3AA8}">
      <text>
        <r>
          <rPr>
            <sz val="9"/>
            <color indexed="81"/>
            <rFont val="Tahoma"/>
            <charset val="1"/>
          </rPr>
          <t>Period: 2022-Q3_x000D_
------------------------_x000D_
CID: 0000908255 (BWA)_x000D_
Accession: 0000908255-22-000041_x000D_
 by @XBRLAnalyst</t>
        </r>
      </text>
    </comment>
    <comment ref="H15" authorId="1" shapeId="0" xr:uid="{F620A998-AE3B-41C2-9929-B1D1C6DE3BCF}">
      <text>
        <r>
          <rPr>
            <sz val="9"/>
            <color indexed="81"/>
            <rFont val="Tahoma"/>
            <charset val="1"/>
          </rPr>
          <t>Period: 2022-Q3_x000D_
------------------------_x000D_
CID: 0000908255 (BWA)_x000D_
Accession: 0000908255-22-000041_x000D_
 by @XBRLAnalyst</t>
        </r>
      </text>
    </comment>
    <comment ref="I15" authorId="1" shapeId="0" xr:uid="{CA92FFC6-6D85-4A4D-AB7A-5FA47B845376}">
      <text>
        <r>
          <rPr>
            <sz val="9"/>
            <color indexed="81"/>
            <rFont val="Tahoma"/>
            <charset val="1"/>
          </rPr>
          <t>Period: 2022-Q3_x000D_
------------------------_x000D_
CID: 0000908255 (BWA)_x000D_
Accession: 0000908255-22-000041_x000D_
 by @XBRLAnalyst</t>
        </r>
      </text>
    </comment>
    <comment ref="J15" authorId="1" shapeId="0" xr:uid="{8266227F-21B1-4374-A1BC-84AFAC8861DB}">
      <text>
        <r>
          <rPr>
            <sz val="9"/>
            <color indexed="81"/>
            <rFont val="Tahoma"/>
            <charset val="1"/>
          </rPr>
          <t>[Work-in-process (ID)]: InventoryWorkInProcess _x000D_
Calculation: 176M_x000D_
Label: Work in progress_x000D_
Units: USD_x000D_
Balance: debit_x000D_
Taxonomy: 2022_x000D_
Period: 2022-Q3_x000D_
------------------------_x000D_
CID: 0000908255 (BWA)_x000D_
Accession: 0000908255-22-000041_x000D_
Report section: (61) INVENTORIES, NET (Details)_x000D_
 by @XBRLAnalyst</t>
        </r>
      </text>
    </comment>
    <comment ref="K15" authorId="1" shapeId="0" xr:uid="{A2C756F5-03A9-48EE-AFE6-BFC982839417}">
      <text>
        <r>
          <rPr>
            <sz val="9"/>
            <color indexed="81"/>
            <rFont val="Tahoma"/>
            <charset val="1"/>
          </rPr>
          <t>[Work-in-process (ID)]: InventoryWorkInProcess _x000D_
Calculation: 183M_x000D_
Label: Work in progress_x000D_
Units: USD_x000D_
Balance: debit_x000D_
Taxonomy: 2022_x000D_
Period: 2022-Q2_x000D_
------------------------_x000D_
CID: 0000908255 (BWA)_x000D_
Accession: 0000908255-22-000031_x000D_
Report section: (61) INVENTORIES, NET (Details)_x000D_
 by @XBRLAnalyst</t>
        </r>
      </text>
    </comment>
    <comment ref="L15" authorId="1" shapeId="0" xr:uid="{B2A93C08-B26F-47E8-B8F2-26FE8F2605E1}">
      <text>
        <r>
          <rPr>
            <sz val="9"/>
            <color indexed="81"/>
            <rFont val="Tahoma"/>
            <charset val="1"/>
          </rPr>
          <t>[Work-in-process (ID)]: InventoryWorkInProcess _x000D_
Calculation: 182M_x000D_
Label: Work in progress_x000D_
Units: USD_x000D_
Balance: debit_x000D_
Taxonomy: 2022_x000D_
Period: 2022-Q1_x000D_
------------------------_x000D_
CID: 0000908255 (BWA)_x000D_
Accession: 0000908255-22-000018_x000D_
Report section: (61) INVENTORIES, NET (Details)_x000D_
 by @XBRLAnalyst</t>
        </r>
      </text>
    </comment>
    <comment ref="M15" authorId="1" shapeId="0" xr:uid="{A434DB9C-3790-492F-AFA5-2DF052024636}">
      <text>
        <r>
          <rPr>
            <sz val="9"/>
            <color indexed="81"/>
            <rFont val="Tahoma"/>
            <charset val="1"/>
          </rPr>
          <t>[Work-in-process (ID)]: InventoryWorkInProcess _x000D_
Calculation: 175M_x000D_
Label: Work in progress_x000D_
Units: USD_x000D_
Balance: debit_x000D_
Taxonomy: 2022_x000D_
Period: 2021-FY_x000D_
------------------------_x000D_
CID: 0000908255 (BWA)_x000D_
Accession: 0000908255-22-000041_x000D_
Report section: (61) INVENTORIES, NET (Details)_x000D_
 by @XBRLAnalyst</t>
        </r>
      </text>
    </comment>
    <comment ref="N15" authorId="1" shapeId="0" xr:uid="{7002D1A5-84AA-48CB-8199-5C73B6A457DE}">
      <text>
        <r>
          <rPr>
            <sz val="9"/>
            <color indexed="81"/>
            <rFont val="Tahoma"/>
            <charset val="1"/>
          </rPr>
          <t>[Work-in-process (ID)]: InventoryWorkInProcess _x000D_
Calculation: 182M_x000D_
Label: Work in progress_x000D_
Units: USD_x000D_
Balance: debit_x000D_
Taxonomy: 2022_x000D_
Period: 2021-Q3_x000D_
------------------------_x000D_
CID: 0000908255 (BWA)_x000D_
Accession: 0000908255-21-000054_x000D_
Report section: (65) INVENTORIES, NET (Details)_x000D_
 by @XBRLAnalyst</t>
        </r>
      </text>
    </comment>
    <comment ref="O15" authorId="1" shapeId="0" xr:uid="{09371BC4-1131-4EF0-B045-E571162F1197}">
      <text>
        <r>
          <rPr>
            <sz val="9"/>
            <color indexed="81"/>
            <rFont val="Tahoma"/>
            <charset val="1"/>
          </rPr>
          <t>[Work-in-process (ID)]: InventoryWorkInProcess _x000D_
Calculation: 181M_x000D_
Label: Work in progress_x000D_
Units: USD_x000D_
Balance: debit_x000D_
Taxonomy: 2022_x000D_
Period: 2021-Q2_x000D_
------------------------_x000D_
CID: 0000908255 (BWA)_x000D_
Accession: 0000908255-21-000048_x000D_
Report section: (63) INVENTORIES, NET (Details)_x000D_
 by @XBRLAnalyst</t>
        </r>
      </text>
    </comment>
    <comment ref="P15" authorId="1" shapeId="0" xr:uid="{542F2735-99D2-42F7-A7ED-27D7EBF5A6E4}">
      <text>
        <r>
          <rPr>
            <sz val="9"/>
            <color indexed="81"/>
            <rFont val="Tahoma"/>
            <charset val="1"/>
          </rPr>
          <t>[Work-in-process (ID)]: InventoryWorkInProcess _x000D_
Calculation: 162M_x000D_
Label: Work in progress_x000D_
Units: USD_x000D_
Balance: debit_x000D_
Taxonomy: 2022_x000D_
Period: 2021-Q1_x000D_
------------------------_x000D_
CID: 0000908255 (BWA)_x000D_
Accession: 0000908255-21-000019_x000D_
Report section: (63) INVENTORIES, NET (Details)_x000D_
 by @XBRLAnalyst</t>
        </r>
      </text>
    </comment>
    <comment ref="Q15" authorId="1" shapeId="0" xr:uid="{389BC812-3463-4F6B-A087-4A1703B4CA6A}">
      <text>
        <r>
          <rPr>
            <sz val="9"/>
            <color indexed="81"/>
            <rFont val="Tahoma"/>
            <charset val="1"/>
          </rPr>
          <t>[Work-in-process (ID)]: InventoryWorkInProcess _x000D_
Calculation: 150M_x000D_
Label: Work-in-progress_x000D_
Units: USD_x000D_
Balance: debit_x000D_
Taxonomy: 2022_x000D_
Period: 2020-FY_x000D_
------------------------_x000D_
CID: 0000908255 (BWA)_x000D_
Accession: 0000908255-22-000009_x000D_
Report section: (84) INVENTORIES, NET (Details)_x000D_
 by @XBRLAnalyst</t>
        </r>
      </text>
    </comment>
    <comment ref="R15" authorId="1" shapeId="0" xr:uid="{3519754D-7EA5-4EA8-ADC5-D122CA778F3D}">
      <text>
        <r>
          <rPr>
            <sz val="9"/>
            <color indexed="81"/>
            <rFont val="Tahoma"/>
            <charset val="1"/>
          </rPr>
          <t>[Work-in-process (ID)]: InventoryWorkInProcess _x000D_
Calculation: 115M_x000D_
Label: Work in progress_x000D_
Units: USD_x000D_
Balance: debit_x000D_
Taxonomy: 2022_x000D_
Period: 2020-Q3_x000D_
------------------------_x000D_
CID: 0000908255 (BWA)_x000D_
Accession: 0000908255-20-000092_x000D_
Report section: (51) Inventories, Net (Details)_x000D_
 by @XBRLAnalyst</t>
        </r>
      </text>
    </comment>
    <comment ref="S15" authorId="1" shapeId="0" xr:uid="{F94931DA-F828-42CE-80AB-8FDC788D27BC}">
      <text>
        <r>
          <rPr>
            <sz val="9"/>
            <color indexed="81"/>
            <rFont val="Tahoma"/>
            <charset val="1"/>
          </rPr>
          <t>[Work-in-process (ID)]: InventoryWorkInProcess _x000D_
Calculation: 121M_x000D_
Label: Work in progress_x000D_
Units: USD_x000D_
Balance: debit_x000D_
Taxonomy: 2022_x000D_
Period: 2020-Q2_x000D_
------------------------_x000D_
CID: 0000908255 (BWA)_x000D_
Accession: 0000908255-20-000073_x000D_
Report section: (50) Inventories, Net (Details)_x000D_
 by @XBRLAnalyst</t>
        </r>
      </text>
    </comment>
    <comment ref="T15" authorId="1" shapeId="0" xr:uid="{F43DE5EB-37D5-462D-9B0B-9F9D4A636388}">
      <text>
        <r>
          <rPr>
            <sz val="9"/>
            <color indexed="81"/>
            <rFont val="Tahoma"/>
            <charset val="1"/>
          </rPr>
          <t>[Work-in-process (ID)]: InventoryWorkInProcess _x000D_
Calculation: 114M_x000D_
Label: Work in progress_x000D_
Units: USD_x000D_
Balance: debit_x000D_
Taxonomy: 2022_x000D_
Period: 2020-Q1_x000D_
------------------------_x000D_
CID: 0000908255 (BWA)_x000D_
Accession: 0000908255-20-000050_x000D_
Report section: (51) Inventories, net (Details)_x000D_
 by @XBRLAnalyst</t>
        </r>
      </text>
    </comment>
    <comment ref="C16" authorId="0" shapeId="0" xr:uid="{00000000-0006-0000-0000-0000EC000000}">
      <text>
        <r>
          <rPr>
            <sz val="9"/>
            <color indexed="81"/>
            <rFont val="Tahoma"/>
            <family val="2"/>
          </rPr>
          <t>Period: 2014-Q2_x000D_
------------------------_x000D_
CIK: 0000018230 (CAT)_x000D_
Accession: 0000018230-14-000285_x000D_
 by @XBRLAnalyst</t>
        </r>
      </text>
    </comment>
    <comment ref="D16" authorId="1" shapeId="0" xr:uid="{FE7696DD-BB4C-4E49-8DC5-467A3F42635C}">
      <text>
        <r>
          <rPr>
            <sz val="9"/>
            <color indexed="81"/>
            <rFont val="Tahoma"/>
            <charset val="1"/>
          </rPr>
          <t>Period: 2022-Q3_x000D_
------------------------_x000D_
CID: 0000018230 (CAT)_x000D_
Accession: 0000018230-22-000223_x000D_
 by @XBRLAnalyst</t>
        </r>
      </text>
    </comment>
    <comment ref="E16" authorId="1" shapeId="0" xr:uid="{803A8DE3-C7A7-4F9B-AA4F-662ADE39CB8A}">
      <text>
        <r>
          <rPr>
            <sz val="9"/>
            <color indexed="81"/>
            <rFont val="Tahoma"/>
            <charset val="1"/>
          </rPr>
          <t>Period: 2022-Q3_x000D_
------------------------_x000D_
CID: 0000018230 (CAT)_x000D_
Accession: 0000018230-22-000223_x000D_
 by @XBRLAnalyst</t>
        </r>
      </text>
    </comment>
    <comment ref="F16" authorId="1" shapeId="0" xr:uid="{46D98F58-304A-4A8E-AD21-CA89A3AD1786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0000018230 (CAT)_x000D_
Accession: 0000018230-22-000223_x000D_
 by @XBRLAnalyst</t>
        </r>
      </text>
    </comment>
    <comment ref="G16" authorId="1" shapeId="0" xr:uid="{B0A8EA65-7714-4625-87F8-3276D725C303}">
      <text>
        <r>
          <rPr>
            <sz val="9"/>
            <color indexed="81"/>
            <rFont val="Tahoma"/>
            <charset val="1"/>
          </rPr>
          <t>Period: 2022-Q3_x000D_
------------------------_x000D_
CID: 0000018230 (CAT)_x000D_
Accession: 0000018230-22-000223_x000D_
 by @XBRLAnalyst</t>
        </r>
      </text>
    </comment>
    <comment ref="H16" authorId="1" shapeId="0" xr:uid="{E7E8F71C-76EB-48F2-ACC4-632678939572}">
      <text>
        <r>
          <rPr>
            <sz val="9"/>
            <color indexed="81"/>
            <rFont val="Tahoma"/>
            <charset val="1"/>
          </rPr>
          <t>Period: 2022-Q3_x000D_
------------------------_x000D_
CID: 0000018230 (CAT)_x000D_
Accession: 0000018230-22-000223_x000D_
 by @XBRLAnalyst</t>
        </r>
      </text>
    </comment>
    <comment ref="I16" authorId="1" shapeId="0" xr:uid="{9F365FBD-6ABB-46D1-80C8-D35751A10306}">
      <text>
        <r>
          <rPr>
            <sz val="9"/>
            <color indexed="81"/>
            <rFont val="Tahoma"/>
            <charset val="1"/>
          </rPr>
          <t>Period: 2022-Q3_x000D_
------------------------_x000D_
CID: 0000018230 (CAT)_x000D_
Accession: 0000018230-22-000223_x000D_
 by @XBRLAnalyst</t>
        </r>
      </text>
    </comment>
    <comment ref="J16" authorId="1" shapeId="0" xr:uid="{BA9F9C7C-6CE9-476E-8BAE-CFD2CF8173A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1.84B_x000D_
Label: Work-in-process_x000D_
Units: USD_x000D_
Balance: debit_x000D_
Taxonomy: 2022_x000D_
Period: 2022-Q3_x000D_
------------------------_x000D_
CID: 0000018230 (CAT)_x000D_
Accession: 0000018230-22-000223_x000D_
Report section: (51) Inventories (Details)_x000D_
 by @XBRLAnalyst</t>
        </r>
      </text>
    </comment>
    <comment ref="K16" authorId="1" shapeId="0" xr:uid="{4D69F38C-1779-4568-85BC-E4E1E8EBC67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1.6B_x000D_
Label: Work-in-process_x000D_
Units: USD_x000D_
Balance: debit_x000D_
Taxonomy: 2022_x000D_
Period: 2022-Q2_x000D_
------------------------_x000D_
CID: 0000018230 (CAT)_x000D_
Accession: 0000018230-22-000183_x000D_
Report section: (51) Inventories (Details)_x000D_
 by @XBRLAnalyst</t>
        </r>
      </text>
    </comment>
    <comment ref="L16" authorId="1" shapeId="0" xr:uid="{DB0D03F5-EFE2-428F-993A-CF0EBC25ED1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1.44B_x000D_
Label: Work-in-process_x000D_
Units: USD_x000D_
Balance: debit_x000D_
Taxonomy: 2022_x000D_
Period: 2022-Q1_x000D_
------------------------_x000D_
CID: 0000018230 (CAT)_x000D_
Accession: 0000018230-22-000112_x000D_
Report section: (51) Inventories (Details)_x000D_
 by @XBRLAnalyst</t>
        </r>
      </text>
    </comment>
    <comment ref="M16" authorId="1" shapeId="0" xr:uid="{837050BF-BEFD-4960-854A-95D7552FBE4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1.32B_x000D_
Label: Work-in-process_x000D_
Units: USD_x000D_
Balance: debit_x000D_
Taxonomy: 2022_x000D_
Period: 2021-FY_x000D_
------------------------_x000D_
CID: 0000018230 (CAT)_x000D_
Accession: 0000018230-22-000223_x000D_
Report section: (51) Inventories (Details)_x000D_
 by @XBRLAnalyst</t>
        </r>
      </text>
    </comment>
    <comment ref="N16" authorId="1" shapeId="0" xr:uid="{BAAD16AE-410C-4D00-8249-D562D2DAF37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1.52B_x000D_
Label: Work-in-process_x000D_
Units: USD_x000D_
Balance: debit_x000D_
Taxonomy: 2022_x000D_
Period: 2021-Q3_x000D_
------------------------_x000D_
CID: 0000018230 (CAT)_x000D_
Accession: 0000018230-21-000260_x000D_
Report section: (54) Inventories (Details)_x000D_
 by @XBRLAnalyst</t>
        </r>
      </text>
    </comment>
    <comment ref="O16" authorId="1" shapeId="0" xr:uid="{7B3F2E71-8739-4C42-8EE3-D9CBF9EBBEB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1.39B_x000D_
Label: Work-in-process_x000D_
Units: USD_x000D_
Balance: debit_x000D_
Taxonomy: 2022_x000D_
Period: 2021-Q2_x000D_
------------------------_x000D_
CID: 0000018230 (CAT)_x000D_
Accession: 0000018230-21-000221_x000D_
Report section: (55) Inventories (Details)_x000D_
 by @XBRLAnalyst</t>
        </r>
      </text>
    </comment>
    <comment ref="P16" authorId="1" shapeId="0" xr:uid="{153325D2-7877-40F6-B5F1-528B2860DA8B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1.27B_x000D_
Label: Work-in-process_x000D_
Units: USD_x000D_
Balance: debit_x000D_
Taxonomy: 2022_x000D_
Period: 2021-Q1_x000D_
------------------------_x000D_
CID: 0000018230 (CAT)_x000D_
Accession: 0000018230-21-000151_x000D_
Report section: (55) Inventories (Details)_x000D_
 by @XBRLAnalyst</t>
        </r>
      </text>
    </comment>
    <comment ref="Q16" authorId="1" shapeId="0" xr:uid="{3BBB71D6-07D7-4C34-8D33-0AFB4F746DA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1.05B_x000D_
Label: Work-in-process_x000D_
Units: USD_x000D_
Balance: debit_x000D_
Taxonomy: 2022_x000D_
Period: 2020-FY_x000D_
------------------------_x000D_
CID: 0000018230 (CAT)_x000D_
Accession: 0000018230-22-000050_x000D_
Report section: (82) Inventories (Details)_x000D_
 by @XBRLAnalyst</t>
        </r>
      </text>
    </comment>
    <comment ref="R16" authorId="1" shapeId="0" xr:uid="{CF2783CB-D4BE-4387-A108-4608CB8688F3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1.11B_x000D_
Label: Work-in-process_x000D_
Units: USD_x000D_
Balance: debit_x000D_
Taxonomy: 2022_x000D_
Period: 2020-Q3_x000D_
------------------------_x000D_
CID: 0000018230 (CAT)_x000D_
Accession: 0000018230-20-000297_x000D_
Report section: (55) Inventories (Details)_x000D_
 by @XBRLAnalyst</t>
        </r>
      </text>
    </comment>
    <comment ref="S16" authorId="1" shapeId="0" xr:uid="{185B3FEC-8649-4B1F-9201-796761CCA66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1.08B_x000D_
Label: Work-in-process_x000D_
Units: USD_x000D_
Balance: debit_x000D_
Taxonomy: 2022_x000D_
Period: 2020-Q2_x000D_
------------------------_x000D_
CID: 0000018230 (CAT)_x000D_
Accession: 0000018230-20-000214_x000D_
Report section: (57) Inventories (Details)_x000D_
 by @XBRLAnalyst</t>
        </r>
      </text>
    </comment>
    <comment ref="T16" authorId="1" shapeId="0" xr:uid="{B4C1D51B-698C-42AF-B09F-93287F39522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1.23B_x000D_
Label: Work-in-process_x000D_
Units: USD_x000D_
Balance: debit_x000D_
Taxonomy: 2022_x000D_
Period: 2020-Q1_x000D_
------------------------_x000D_
CID: 0000018230 (CAT)_x000D_
Accession: 0000018230-20-000155_x000D_
Report section: (57) Inventories (Details)_x000D_
 by @XBRLAnalyst</t>
        </r>
      </text>
    </comment>
    <comment ref="C17" authorId="0" shapeId="0" xr:uid="{00000000-0006-0000-0000-0000FE000000}">
      <text>
        <r>
          <rPr>
            <sz val="9"/>
            <color indexed="81"/>
            <rFont val="Tahoma"/>
            <family val="2"/>
          </rPr>
          <t>Period: 2014-Q2_x000D_
------------------------_x000D_
CIK: 0000936395 (CIEN)_x000D_
Accession: 0000936395-14-000040_x000D_
 by @XBRLAnalyst</t>
        </r>
      </text>
    </comment>
    <comment ref="D17" authorId="1" shapeId="0" xr:uid="{8831FD22-9F5F-4FEE-8305-79CF305EEE3E}">
      <text>
        <r>
          <rPr>
            <sz val="9"/>
            <color indexed="81"/>
            <rFont val="Tahoma"/>
            <charset val="1"/>
          </rPr>
          <t>Period: 2022-Q3_x000D_
------------------------_x000D_
CID: 0000936395 (CIEN)_x000D_
Accession: 0000936395-22-000053_x000D_
 by @XBRLAnalyst</t>
        </r>
      </text>
    </comment>
    <comment ref="E17" authorId="1" shapeId="0" xr:uid="{A7162D9B-7752-4371-860D-10A511C165B6}">
      <text>
        <r>
          <rPr>
            <sz val="9"/>
            <color indexed="81"/>
            <rFont val="Tahoma"/>
            <charset val="1"/>
          </rPr>
          <t>Period: 2022-Q3_x000D_
------------------------_x000D_
CID: 0000936395 (CIEN)_x000D_
Accession: 0000936395-22-000053_x000D_
 by @XBRLAnalyst</t>
        </r>
      </text>
    </comment>
    <comment ref="F17" authorId="1" shapeId="0" xr:uid="{96533453-82B7-4050-8CE9-83502FBE2AB1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0000936395 (CIEN)_x000D_
Accession: 0000936395-22-000053_x000D_
 by @XBRLAnalyst</t>
        </r>
      </text>
    </comment>
    <comment ref="G17" authorId="1" shapeId="0" xr:uid="{24615A11-F532-4CCB-ADB5-FE2876D42262}">
      <text>
        <r>
          <rPr>
            <sz val="9"/>
            <color indexed="81"/>
            <rFont val="Tahoma"/>
            <charset val="1"/>
          </rPr>
          <t>Period: 2022-Q3_x000D_
------------------------_x000D_
CID: 0000936395 (CIEN)_x000D_
Accession: 0000936395-22-000053_x000D_
 by @XBRLAnalyst</t>
        </r>
      </text>
    </comment>
    <comment ref="H17" authorId="1" shapeId="0" xr:uid="{A2A63D36-A6F2-43B9-931C-32D2EE74F44D}">
      <text>
        <r>
          <rPr>
            <sz val="9"/>
            <color indexed="81"/>
            <rFont val="Tahoma"/>
            <charset val="1"/>
          </rPr>
          <t>Period: 2022-Q3_x000D_
------------------------_x000D_
CID: 0000936395 (CIEN)_x000D_
Accession: 0000936395-22-000053_x000D_
 by @XBRLAnalyst</t>
        </r>
      </text>
    </comment>
    <comment ref="I17" authorId="1" shapeId="0" xr:uid="{CEE73D1B-14E9-4B8C-8B7C-8200BD08B490}">
      <text>
        <r>
          <rPr>
            <sz val="9"/>
            <color indexed="81"/>
            <rFont val="Tahoma"/>
            <charset val="1"/>
          </rPr>
          <t>Period: 2022-Q3_x000D_
------------------------_x000D_
CID: 0000936395 (CIEN)_x000D_
Accession: 0000936395-22-000053_x000D_
 by @XBRLAnalyst</t>
        </r>
      </text>
    </comment>
    <comment ref="J17" authorId="1" shapeId="0" xr:uid="{C934FEC5-7FEF-4A8C-8015-D7EF7F9BD6EF}">
      <text>
        <r>
          <rPr>
            <sz val="9"/>
            <color indexed="81"/>
            <rFont val="Tahoma"/>
            <charset val="1"/>
          </rPr>
          <t>No data_x000D_
Period: 2022-Q3_x000D_
------------------------_x000D_
CID: 0000936395 (CIEN)_x000D_
 by @XBRLAnalyst</t>
        </r>
      </text>
    </comment>
    <comment ref="K17" authorId="1" shapeId="0" xr:uid="{6560C04D-43BB-465F-9C2C-DC457366AB85}">
      <text>
        <r>
          <rPr>
            <sz val="9"/>
            <color indexed="81"/>
            <rFont val="Tahoma"/>
            <charset val="1"/>
          </rPr>
          <t>[Work-in-process (ID)]: InventoryWorkInProcess _x000D_
Calculation: 19.46M_x000D_
Label: Work-in-process_x000D_
Units: USD_x000D_
Balance: debit_x000D_
Taxonomy: 2022_x000D_
Period: 2022-Q3_x000D_
------------------------_x000D_
CID: 0000936395 (CIEN)_x000D_
Accession: 0000936395-22-000053_x000D_
Report section: (66) INVENTORIES (Details)_x000D_
 by @XBRLAnalyst</t>
        </r>
      </text>
    </comment>
    <comment ref="L17" authorId="1" shapeId="0" xr:uid="{CC98893A-F16B-499D-969D-46AB2D534333}">
      <text>
        <r>
          <rPr>
            <sz val="9"/>
            <color indexed="81"/>
            <rFont val="Tahoma"/>
            <charset val="1"/>
          </rPr>
          <t>[Work-in-process (ID)]: InventoryWorkInProcess _x000D_
Calculation: 12.27M_x000D_
Label: Work-in-process_x000D_
Units: USD_x000D_
Balance: debit_x000D_
Taxonomy: 2022_x000D_
Period: 2022-Q2_x000D_
------------------------_x000D_
CID: 0000936395 (CIEN)_x000D_
Accession: 0000936395-22-000045_x000D_
Report section: (65) INVENTORIES (Details)_x000D_
 by @XBRLAnalyst</t>
        </r>
      </text>
    </comment>
    <comment ref="M17" authorId="1" shapeId="0" xr:uid="{76396F2B-5BB7-4FD6-9513-B34473C63DE6}">
      <text>
        <r>
          <rPr>
            <sz val="9"/>
            <color indexed="81"/>
            <rFont val="Tahoma"/>
            <charset val="1"/>
          </rPr>
          <t>[Work-in-process (ID)]: InventoryWorkInProcess _x000D_
Calculation: 10.3M_x000D_
Label: Work-in-process_x000D_
Units: USD_x000D_
Balance: debit_x000D_
Taxonomy: 2022_x000D_
Period: 2022-Q1_x000D_
------------------------_x000D_
CID: 0000936395 (CIEN)_x000D_
Accession: 0000936395-22-000029_x000D_
Report section: (60) INVENTORIES (Details)_x000D_
 by @XBRLAnalyst</t>
        </r>
      </text>
    </comment>
    <comment ref="N17" authorId="1" shapeId="0" xr:uid="{4199A170-1435-4100-A245-C7FA13952F5A}">
      <text>
        <r>
          <rPr>
            <sz val="9"/>
            <color indexed="81"/>
            <rFont val="Tahoma"/>
            <charset val="1"/>
          </rPr>
          <t>[Work-in-process (ID)]: InventoryWorkInProcess _x000D_
Calculation: 10.26M_x000D_
Label: Work-in-process_x000D_
Units: USD_x000D_
Balance: debit_x000D_
Taxonomy: 2022_x000D_
Period: 2021-FY_x000D_
------------------------_x000D_
CID: 0000936395 (CIEN)_x000D_
Accession: 0000936395-22-000053_x000D_
Report section: (66) INVENTORIES (Details)_x000D_
 by @XBRLAnalyst</t>
        </r>
      </text>
    </comment>
    <comment ref="O17" authorId="1" shapeId="0" xr:uid="{A488ACBE-D1C9-41FC-9CB7-13E891B62B33}">
      <text>
        <r>
          <rPr>
            <sz val="9"/>
            <color indexed="81"/>
            <rFont val="Tahoma"/>
            <charset val="1"/>
          </rPr>
          <t>[Work-in-process (ID)]: InventoryWorkInProcess _x000D_
Calculation: 10.56M_x000D_
Label: Work-in-process_x000D_
Units: USD_x000D_
Balance: debit_x000D_
Taxonomy: 2022_x000D_
Period: 2021-Q3_x000D_
------------------------_x000D_
CID: 0000936395 (CIEN)_x000D_
Accession: 0000936395-21-000040_x000D_
Report section: (62) INVENTORIES (Details)_x000D_
 by @XBRLAnalyst</t>
        </r>
      </text>
    </comment>
    <comment ref="P17" authorId="1" shapeId="0" xr:uid="{E4919E97-A040-4FE0-9A86-E7AEF8901AD0}">
      <text>
        <r>
          <rPr>
            <sz val="9"/>
            <color indexed="81"/>
            <rFont val="Tahoma"/>
            <charset val="1"/>
          </rPr>
          <t>[Work-in-process (ID)]: InventoryWorkInProcess _x000D_
Calculation: 10.81M_x000D_
Label: Work-in-process_x000D_
Units: USD_x000D_
Balance: debit_x000D_
Taxonomy: 2022_x000D_
Period: 2021-Q2_x000D_
------------------------_x000D_
CID: 0000936395 (CIEN)_x000D_
Accession: 0000936395-21-000034_x000D_
Report section: (61) Inventories (Details)_x000D_
 by @XBRLAnalyst</t>
        </r>
      </text>
    </comment>
    <comment ref="Q17" authorId="1" shapeId="0" xr:uid="{2A1D8F04-D30B-486B-8E0A-23F9728B8859}">
      <text>
        <r>
          <rPr>
            <sz val="9"/>
            <color indexed="81"/>
            <rFont val="Tahoma"/>
            <charset val="1"/>
          </rPr>
          <t>[Work-in-process (ID)]: InventoryWorkInProcess _x000D_
Calculation: 11.35M_x000D_
Label: Work-in-process_x000D_
Units: USD_x000D_
Balance: debit_x000D_
Taxonomy: 2022_x000D_
Period: 2021-Q1_x000D_
------------------------_x000D_
CID: 0000936395 (CIEN)_x000D_
Accession: 0000936395-21-000010_x000D_
Report section: (57) Inventories (Details)_x000D_
 by @XBRLAnalyst</t>
        </r>
      </text>
    </comment>
    <comment ref="R17" authorId="1" shapeId="0" xr:uid="{9656185F-1773-4B8A-8649-09F5FF2EFEBA}">
      <text>
        <r>
          <rPr>
            <sz val="9"/>
            <color indexed="81"/>
            <rFont val="Tahoma"/>
            <charset val="1"/>
          </rPr>
          <t>[Work-in-process (ID)]: InventoryWorkInProcess _x000D_
Calculation: 13.74M_x000D_
Label: Work-in-process_x000D_
Units: USD_x000D_
Balance: debit_x000D_
Taxonomy: 2022_x000D_
Period: 2020-FY_x000D_
------------------------_x000D_
CID: 0000936395 (CIEN)_x000D_
Accession: 0000936395-21-000054_x000D_
Report section: (78) INVENTORIES (Details)_x000D_
 by @XBRLAnalyst</t>
        </r>
      </text>
    </comment>
    <comment ref="S17" authorId="1" shapeId="0" xr:uid="{0885A31D-1E6A-40D2-93AB-267272FCA26B}">
      <text>
        <r>
          <rPr>
            <sz val="9"/>
            <color indexed="81"/>
            <rFont val="Tahoma"/>
            <charset val="1"/>
          </rPr>
          <t>[Work-in-process (ID)]: InventoryWorkInProcess _x000D_
Calculation: 12.62M_x000D_
Label: Work-in-process_x000D_
Units: USD_x000D_
Balance: debit_x000D_
Taxonomy: 2022_x000D_
Period: 2020-Q3_x000D_
------------------------_x000D_
CID: 0000936395 (CIEN)_x000D_
Accession: 0000936395-20-000036_x000D_
Report section: (63) Inventories (Details)_x000D_
 by @XBRLAnalyst</t>
        </r>
      </text>
    </comment>
    <comment ref="T17" authorId="1" shapeId="0" xr:uid="{79199CA3-13BF-4341-8F97-E1CD4B866E2D}">
      <text>
        <r>
          <rPr>
            <sz val="9"/>
            <color indexed="81"/>
            <rFont val="Tahoma"/>
            <charset val="1"/>
          </rPr>
          <t>[Work-in-process (ID)]: InventoryWorkInProcess _x000D_
Calculation: 11.47M_x000D_
Label: Work-in-process_x000D_
Units: USD_x000D_
Balance: debit_x000D_
Taxonomy: 2022_x000D_
Period: 2020-Q2_x000D_
------------------------_x000D_
CID: 0000936395 (CIEN)_x000D_
Accession: 0000936395-20-000028_x000D_
Report section: (63) Inventories (Details)_x000D_
 by @XBRLAnalyst</t>
        </r>
      </text>
    </comment>
    <comment ref="C18" authorId="0" shapeId="0" xr:uid="{00000000-0006-0000-0000-000010010000}">
      <text>
        <r>
          <rPr>
            <sz val="9"/>
            <color indexed="81"/>
            <rFont val="Tahoma"/>
            <family val="2"/>
          </rPr>
          <t>Period: 2014-Q2_x000D_
------------------------_x000D_
CIK: 0000026172 (CMI)_x000D_
Accession: 0000026172-14-000028_x000D_
 by @XBRLAnalyst</t>
        </r>
      </text>
    </comment>
    <comment ref="D18" authorId="1" shapeId="0" xr:uid="{9930A3D4-6B45-419C-ABD2-3E821496A689}">
      <text>
        <r>
          <rPr>
            <sz val="9"/>
            <color indexed="81"/>
            <rFont val="Tahoma"/>
            <charset val="1"/>
          </rPr>
          <t>Period: 2022-Q3_x000D_
------------------------_x000D_
CID: 0000026172 (CMI)_x000D_
Accession: 0000026172-22-000057_x000D_
 by @XBRLAnalyst</t>
        </r>
      </text>
    </comment>
    <comment ref="E18" authorId="1" shapeId="0" xr:uid="{A7FABA3E-EBD0-4E31-8F63-DBBAC5DEAC04}">
      <text>
        <r>
          <rPr>
            <sz val="9"/>
            <color indexed="81"/>
            <rFont val="Tahoma"/>
            <charset val="1"/>
          </rPr>
          <t>Period: 2022-Q3_x000D_
------------------------_x000D_
CID: 0000026172 (CMI)_x000D_
Accession: 0000026172-22-000057_x000D_
 by @XBRLAnalyst</t>
        </r>
      </text>
    </comment>
    <comment ref="F18" authorId="1" shapeId="0" xr:uid="{2A39770B-D995-4281-A5E3-8CF97374CF1F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0000026172 (CMI)_x000D_
Accession: 0000026172-22-000057_x000D_
 by @XBRLAnalyst</t>
        </r>
      </text>
    </comment>
    <comment ref="G18" authorId="1" shapeId="0" xr:uid="{55F70610-924D-4F02-93BF-67F8220B932E}">
      <text>
        <r>
          <rPr>
            <sz val="9"/>
            <color indexed="81"/>
            <rFont val="Tahoma"/>
            <charset val="1"/>
          </rPr>
          <t>Period: 2022-Q3_x000D_
------------------------_x000D_
CID: 0000026172 (CMI)_x000D_
Accession: 0000026172-22-000057_x000D_
 by @XBRLAnalyst</t>
        </r>
      </text>
    </comment>
    <comment ref="H18" authorId="1" shapeId="0" xr:uid="{192F49FB-2958-45E1-BCA0-4630610FDD1F}">
      <text>
        <r>
          <rPr>
            <sz val="9"/>
            <color indexed="81"/>
            <rFont val="Tahoma"/>
            <charset val="1"/>
          </rPr>
          <t>Period: 2022-Q3_x000D_
------------------------_x000D_
CID: 0000026172 (CMI)_x000D_
Accession: 0000026172-22-000057_x000D_
 by @XBRLAnalyst</t>
        </r>
      </text>
    </comment>
    <comment ref="I18" authorId="1" shapeId="0" xr:uid="{9704A20C-F571-42D5-8A52-0AF31555A68B}">
      <text>
        <r>
          <rPr>
            <sz val="9"/>
            <color indexed="81"/>
            <rFont val="Tahoma"/>
            <charset val="1"/>
          </rPr>
          <t>Period: 2022-Q3_x000D_
------------------------_x000D_
CID: 0000026172 (CMI)_x000D_
Accession: 0000026172-22-000057_x000D_
 by @XBRLAnalyst</t>
        </r>
      </text>
    </comment>
    <comment ref="J18" authorId="1" shapeId="0" xr:uid="{91364FF0-7D9A-435F-A872-2B0F06ABAE0A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2.86B_x000D_
Label: Work-in-process and raw materials_x000D_
Units: USD_x000D_
Balance: debit_x000D_
Taxonomy: 2022_x000D_
Period: 2022-Q3_x000D_
------------------------_x000D_
CID: 0000026172 (CMI)_x000D_
Accession: 0000026172-22-000057_x000D_
Report section: (50) INVENTORIES (Details)_x000D_
 by @XBRLAnalyst</t>
        </r>
      </text>
    </comment>
    <comment ref="K18" authorId="1" shapeId="0" xr:uid="{9AFB6C1F-9BD6-469D-9651-47BF83C3C633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2.35B_x000D_
Label: Work-in-process and raw materials_x000D_
Units: USD_x000D_
Balance: debit_x000D_
Taxonomy: 2022_x000D_
Period: 2022-Q2_x000D_
------------------------_x000D_
CID: 0000026172 (CMI)_x000D_
Accession: 0000026172-22-000046_x000D_
Report section: (46) INVENTORIES (Details)_x000D_
 by @XBRLAnalyst</t>
        </r>
      </text>
    </comment>
    <comment ref="L18" authorId="1" shapeId="0" xr:uid="{891A43FA-AE0C-4100-915E-95AE57D97924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2.03B_x000D_
Label: Work-in-process and raw materials_x000D_
Units: USD_x000D_
Balance: debit_x000D_
Taxonomy: 2022_x000D_
Period: 2022-Q1_x000D_
------------------------_x000D_
CID: 0000026172 (CMI)_x000D_
Accession: 0000026172-22-000021_x000D_
Report section: (44) INVENTORIES (Details)_x000D_
 by @XBRLAnalyst</t>
        </r>
      </text>
    </comment>
    <comment ref="M18" authorId="1" shapeId="0" xr:uid="{59985F7B-4573-4AE4-AE02-044B1E1995F4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2.01B_x000D_
Label: Work-in-process and raw materials_x000D_
Units: USD_x000D_
Balance: debit_x000D_
Taxonomy: 2022_x000D_
Period: 2021-FY_x000D_
------------------------_x000D_
CID: 0000026172 (CMI)_x000D_
Accession: 0000026172-22-000057_x000D_
Report section: (50) INVENTORIES (Details)_x000D_
 by @XBRLAnalyst</t>
        </r>
      </text>
    </comment>
    <comment ref="N18" authorId="1" shapeId="0" xr:uid="{A3B77032-6612-4A9C-8AFF-88999858C3BF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2B_x000D_
Label: Work-in-process and raw materials_x000D_
Units: USD_x000D_
Balance: debit_x000D_
Taxonomy: 2022_x000D_
Period: 2021-Q3_x000D_
------------------------_x000D_
CID: 0000026172 (CMI)_x000D_
Accession: 0000026172-21-000057_x000D_
Report section: (40) INVENTORIES (Details)_x000D_
 by @XBRLAnalyst</t>
        </r>
      </text>
    </comment>
    <comment ref="O18" authorId="1" shapeId="0" xr:uid="{9779A935-1E2F-44D0-98B0-1F1433127660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1.77B_x000D_
Label: Work-in-process and raw materials_x000D_
Units: USD_x000D_
Balance: debit_x000D_
Taxonomy: 2022_x000D_
Period: 2021-Q2_x000D_
------------------------_x000D_
CID: 0000026172 (CMI)_x000D_
Accession: 0000026172-21-000043_x000D_
Report section: (40) INVENTORIES (Details)_x000D_
 by @XBRLAnalyst</t>
        </r>
      </text>
    </comment>
    <comment ref="P18" authorId="1" shapeId="0" xr:uid="{42397E0E-463F-4163-8B67-43E572D8EEF2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1.59B_x000D_
Label: Work-in-process and raw materials_x000D_
Units: USD_x000D_
Balance: debit_x000D_
Taxonomy: 2022_x000D_
Period: 2021-Q1_x000D_
------------------------_x000D_
CID: 0000026172 (CMI)_x000D_
Accession: 0000026172-21-000027_x000D_
Report section: (38) INVENTORIES (Details)_x000D_
 by @XBRLAnalyst</t>
        </r>
      </text>
    </comment>
    <comment ref="Q18" authorId="1" shapeId="0" xr:uid="{32527B8C-EA29-438B-9AC9-5B7128045195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1.35B_x000D_
Label: Work-in-process and raw materials_x000D_
Units: USD_x000D_
Balance: debit_x000D_
Taxonomy: 2022_x000D_
Period: 2020-FY_x000D_
------------------------_x000D_
CID: 0000026172 (CMI)_x000D_
Accession: 0000026172-22-000008_x000D_
Report section: (65) INVENTORIES (Details)_x000D_
 by @XBRLAnalyst</t>
        </r>
      </text>
    </comment>
    <comment ref="R18" authorId="1" shapeId="0" xr:uid="{B8813F0F-0DEA-4209-BDF3-50FC1E20D400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1.42B_x000D_
Label: Work-in-process and raw materials_x000D_
Units: USD_x000D_
Balance: debit_x000D_
Taxonomy: 2022_x000D_
Period: 2020-Q3_x000D_
------------------------_x000D_
CID: 0000026172 (CMI)_x000D_
Accession: 0000026172-20-000054_x000D_
Report section: (48) INVENTORIES (Details)_x000D_
 by @XBRLAnalyst</t>
        </r>
      </text>
    </comment>
    <comment ref="S18" authorId="1" shapeId="0" xr:uid="{D7A42F68-A93C-496B-9A9A-C91267484B5E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1.52B_x000D_
Label: Work-in-process and raw materials_x000D_
Units: USD_x000D_
Balance: debit_x000D_
Taxonomy: 2022_x000D_
Period: 2020-Q2_x000D_
------------------------_x000D_
CID: 0000026172 (CMI)_x000D_
Accession: 0000026172-20-000042_x000D_
Report section: (46) INVENTORIES (Details)_x000D_
 by @XBRLAnalyst</t>
        </r>
      </text>
    </comment>
    <comment ref="T18" authorId="1" shapeId="0" xr:uid="{BCC47956-1308-47C2-972C-DBF21EB78F61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1.49B_x000D_
Label: Work-in-process and raw materials_x000D_
Units: USD_x000D_
Balance: debit_x000D_
Taxonomy: 2022_x000D_
Period: 2020-Q1_x000D_
------------------------_x000D_
CID: 0000026172 (CMI)_x000D_
Accession: 0000026172-20-000019_x000D_
Report section: (48) INVENTORIES (Details)_x000D_
 by @XBRLAnalyst</t>
        </r>
      </text>
    </comment>
    <comment ref="C19" authorId="0" shapeId="0" xr:uid="{00000000-0006-0000-0000-000034010000}">
      <text>
        <r>
          <rPr>
            <sz val="9"/>
            <color indexed="81"/>
            <rFont val="Tahoma"/>
            <family val="2"/>
          </rPr>
          <t>Period: 2014-Q2_x000D_
------------------------_x000D_
CIK: 0000025445 (CR)_x000D_
Accession: 0001445305-14-003432_x000D_
 by @XBRLAnalyst</t>
        </r>
      </text>
    </comment>
    <comment ref="D19" authorId="1" shapeId="0" xr:uid="{FAC7C9E1-659C-436F-84F0-27917BA4BD24}">
      <text>
        <r>
          <rPr>
            <sz val="9"/>
            <color indexed="81"/>
            <rFont val="Tahoma"/>
            <charset val="1"/>
          </rPr>
          <t>Period: 2022-Q3_x000D_
------------------------_x000D_
CID: 0000025445 (CR)_x000D_
Accession: 0001628280-22-027586_x000D_
 by @XBRLAnalyst</t>
        </r>
      </text>
    </comment>
    <comment ref="E19" authorId="1" shapeId="0" xr:uid="{57CA71CA-7D15-4EEF-9F6A-9C1049364CF7}">
      <text>
        <r>
          <rPr>
            <sz val="9"/>
            <color indexed="81"/>
            <rFont val="Tahoma"/>
            <charset val="1"/>
          </rPr>
          <t>Period: 2022-Q3_x000D_
------------------------_x000D_
CID: 0000025445 (CR)_x000D_
Accession: 0001628280-22-027586_x000D_
 by @XBRLAnalyst</t>
        </r>
      </text>
    </comment>
    <comment ref="F19" authorId="1" shapeId="0" xr:uid="{59909D2D-C169-496B-8273-FCD590E0AC44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0000025445 (CR)_x000D_
Accession: 0001628280-22-027586_x000D_
 by @XBRLAnalyst</t>
        </r>
      </text>
    </comment>
    <comment ref="G19" authorId="1" shapeId="0" xr:uid="{E02A7138-CE11-4604-B7E8-9F075A00F0CD}">
      <text>
        <r>
          <rPr>
            <sz val="9"/>
            <color indexed="81"/>
            <rFont val="Tahoma"/>
            <charset val="1"/>
          </rPr>
          <t>Period: 2022-Q3_x000D_
------------------------_x000D_
CID: 0000025445 (CR)_x000D_
Accession: 0001628280-22-027586_x000D_
 by @XBRLAnalyst</t>
        </r>
      </text>
    </comment>
    <comment ref="H19" authorId="1" shapeId="0" xr:uid="{4AA09634-1CCE-40E4-8B54-7FBEEDCEEF4A}">
      <text>
        <r>
          <rPr>
            <sz val="9"/>
            <color indexed="81"/>
            <rFont val="Tahoma"/>
            <charset val="1"/>
          </rPr>
          <t>Period: 2022-Q3_x000D_
------------------------_x000D_
CID: 0000025445 (CR)_x000D_
Accession: 0001628280-22-027586_x000D_
 by @XBRLAnalyst</t>
        </r>
      </text>
    </comment>
    <comment ref="I19" authorId="1" shapeId="0" xr:uid="{94F5B426-D22E-4770-BED7-D9B848E89FB0}">
      <text>
        <r>
          <rPr>
            <sz val="9"/>
            <color indexed="81"/>
            <rFont val="Tahoma"/>
            <charset val="1"/>
          </rPr>
          <t>Period: 2022-Q3_x000D_
------------------------_x000D_
CID: 0000025445 (CR)_x000D_
Accession: 0001628280-22-027586_x000D_
 by @XBRLAnalyst</t>
        </r>
      </text>
    </comment>
    <comment ref="J19" authorId="1" shapeId="0" xr:uid="{75E90467-7689-4C70-AF3A-5A5FC08A26CB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41.6M_x000D_
Label: Work in process_x000D_
Units: USD_x000D_
Balance: debit_x000D_
Taxonomy: 2022_x000D_
Period: 2022-Q3_x000D_
------------------------_x000D_
CID: 0000025445 (CR)_x000D_
Accession: 0001628280-22-027586_x000D_
Report section: (5) CONDENSED CONSOLIDATED BALANCE SHEETS (Unaudited)_x000D_
 by @XBRLAnalyst</t>
        </r>
      </text>
    </comment>
    <comment ref="K19" authorId="1" shapeId="0" xr:uid="{5912B482-F554-4CDD-B3CF-C070C6AFED9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37.4M_x000D_
Label: Work in process_x000D_
Units: USD_x000D_
Balance: debit_x000D_
Taxonomy: 2022_x000D_
Period: 2022-Q2_x000D_
------------------------_x000D_
CID: 0000025445 (CR)_x000D_
Accession: 0001628280-22-020668_x000D_
Report section: (5) CONDENSED CONSOLIDATED BALANCE SHEETS (Unaudited)_x000D_
 by @XBRLAnalyst</t>
        </r>
      </text>
    </comment>
    <comment ref="L19" authorId="1" shapeId="0" xr:uid="{2712495C-D498-4E7A-B8C3-667072B0E358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33.3M_x000D_
Label: Work in process_x000D_
Units: USD_x000D_
Balance: debit_x000D_
Taxonomy: 2022_x000D_
Period: 2022-Q1_x000D_
------------------------_x000D_
CID: 0000025445 (CR)_x000D_
Accession: 0001628280-22-012335_x000D_
Report section: (5) CONDENSED CONSOLIDATED BALANCE SHEETS (Unaudited)_x000D_
 by @XBRLAnalyst</t>
        </r>
      </text>
    </comment>
    <comment ref="M19" authorId="1" shapeId="0" xr:uid="{182BEB57-CA9A-4067-A564-AB75E543944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37M_x000D_
Label: Work in process_x000D_
Units: USD_x000D_
Balance: debit_x000D_
Taxonomy: 2022_x000D_
Period: 2021-FY_x000D_
------------------------_x000D_
CID: 0000025445 (CR)_x000D_
Accession: 0001628280-22-027586_x000D_
Report section: (5) CONDENSED CONSOLIDATED BALANCE SHEETS (Unaudited)_x000D_
 by @XBRLAnalyst</t>
        </r>
      </text>
    </comment>
    <comment ref="N19" authorId="1" shapeId="0" xr:uid="{D9015382-53F8-4D6A-973F-C30F4A02C52B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39.6M_x000D_
Label: Work in process_x000D_
Units: USD_x000D_
Balance: debit_x000D_
Taxonomy: 2022_x000D_
Period: 2021-Q3_x000D_
------------------------_x000D_
CID: 0000025445 (CR)_x000D_
Accession: 0001628280-21-021220_x000D_
Report section: (5) CONDENSED CONSOLIDATED BALANCE SHEETS_x000D_
 by @XBRLAnalyst</t>
        </r>
      </text>
    </comment>
    <comment ref="O19" authorId="1" shapeId="0" xr:uid="{143A95B3-7E19-4CFE-AE18-67F853BD246C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43.4M_x000D_
Label: Work in process_x000D_
Units: USD_x000D_
Balance: debit_x000D_
Taxonomy: 2022_x000D_
Period: 2021-Q2_x000D_
------------------------_x000D_
CID: 0000025445 (CR)_x000D_
Accession: 0001628280-21-015589_x000D_
Report section: (5) CONDENSED CONSOLIDATED BALANCE SHEETS_x000D_
 by @XBRLAnalyst</t>
        </r>
      </text>
    </comment>
    <comment ref="P19" authorId="1" shapeId="0" xr:uid="{C3F3F223-4F5F-4CA1-80C3-FD7ADEDB99A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45.6M_x000D_
Label: Work in process_x000D_
Units: USD_x000D_
Balance: debit_x000D_
Taxonomy: 2022_x000D_
Period: 2021-Q1_x000D_
------------------------_x000D_
CID: 0000025445 (CR)_x000D_
Accession: 0001628280-21-009124_x000D_
Report section: (5) CONDENSED CONSOLIDATED BALANCE SHEETS_x000D_
 by @XBRLAnalyst</t>
        </r>
      </text>
    </comment>
    <comment ref="Q19" authorId="1" shapeId="0" xr:uid="{DCE6494F-0973-4FA3-A6DB-6A78C2C005B4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45.1M_x000D_
Label: Work in process_x000D_
Units: USD_x000D_
Balance: debit_x000D_
Taxonomy: 2022_x000D_
Period: 2020-FY_x000D_
------------------------_x000D_
CID: 0000025445 (CR)_x000D_
Accession: 0001628280-22-004278_x000D_
Report section: (45) Nature of Operations and Significant Accounting Policies (Summary Of Inventories) (Details)_x000D_
 by @XBRLAnalyst</t>
        </r>
      </text>
    </comment>
    <comment ref="R19" authorId="1" shapeId="0" xr:uid="{3353E8BE-161D-44F1-8655-8E07EA24B78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45.1M_x000D_
Label: Work in process_x000D_
Units: USD_x000D_
Balance: debit_x000D_
Taxonomy: 2022_x000D_
Period: 2020-Q3_x000D_
------------------------_x000D_
CID: 0000025445 (CR)_x000D_
Accession: 0001628280-20-015004_x000D_
Report section: (4) CONDENSED CONSOLIDATED BALANCE SHEETS_x000D_
 by @XBRLAnalyst</t>
        </r>
      </text>
    </comment>
    <comment ref="S19" authorId="1" shapeId="0" xr:uid="{09585A32-CE04-4F48-81A3-A61CBE929DB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53.8M_x000D_
Label: Work in process_x000D_
Units: USD_x000D_
Balance: debit_x000D_
Taxonomy: 2022_x000D_
Period: 2020-Q2_x000D_
------------------------_x000D_
CID: 0000025445 (CR)_x000D_
Accession: 0001628280-20-010831_x000D_
Report section: (4) CONDENSED CONSOLIDATED BALANCE SHEETS_x000D_
 by @XBRLAnalyst</t>
        </r>
      </text>
    </comment>
    <comment ref="T19" authorId="1" shapeId="0" xr:uid="{CAE4168B-18D3-44D5-B183-850AB9F667B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53.6M_x000D_
Label: Work in process_x000D_
Units: USD_x000D_
Balance: debit_x000D_
Taxonomy: 2022_x000D_
Period: 2020-Q1_x000D_
------------------------_x000D_
CID: 0000025445 (CR)_x000D_
Accession: 0001628280-20-005877_x000D_
Report section: (4) CONDENSED CONSOLIDATED BALANCE SHEETS_x000D_
 by @XBRLAnalyst</t>
        </r>
      </text>
    </comment>
    <comment ref="C20" authorId="0" shapeId="0" xr:uid="{00000000-0006-0000-0000-000046010000}">
      <text>
        <r>
          <rPr>
            <sz val="9"/>
            <color indexed="81"/>
            <rFont val="Tahoma"/>
            <family val="2"/>
          </rPr>
          <t>Period: 2014-Q3_x000D_
------------------------_x000D_
CIK: 0000858877 (CSCO)_x000D_
Accession: 0000858877-14-000014_x000D_
 by @XBRLAnalyst</t>
        </r>
      </text>
    </comment>
    <comment ref="D20" authorId="1" shapeId="0" xr:uid="{9387B02E-BD77-4A7D-AE85-64B5F6A41857}">
      <text>
        <r>
          <rPr>
            <sz val="9"/>
            <color indexed="81"/>
            <rFont val="Tahoma"/>
            <charset val="1"/>
          </rPr>
          <t>Period: 2022-FY_x000D_
------------------------_x000D_
CID: 0000858877 (CSCO)_x000D_
Accession: 0000858877-22-000013_x000D_
 by @XBRLAnalyst</t>
        </r>
      </text>
    </comment>
    <comment ref="E20" authorId="1" shapeId="0" xr:uid="{589AE699-1B6A-460E-94AD-77D3355E4C18}">
      <text>
        <r>
          <rPr>
            <sz val="9"/>
            <color indexed="81"/>
            <rFont val="Tahoma"/>
            <charset val="1"/>
          </rPr>
          <t>Period: 2022-FY_x000D_
------------------------_x000D_
CID: 0000858877 (CSCO)_x000D_
Accession: 0000858877-22-000013_x000D_
 by @XBRLAnalyst</t>
        </r>
      </text>
    </comment>
    <comment ref="F20" authorId="1" shapeId="0" xr:uid="{FA3EA230-0FEA-4410-98AA-92843466B29C}">
      <text>
        <r>
          <rPr>
            <sz val="9"/>
            <color indexed="81"/>
            <rFont val="Tahoma"/>
            <charset val="1"/>
          </rPr>
          <t>[SIC code]: SicCode _x000D_
Taxonomy: 2022_x000D_
Period: 2022-FY_x000D_
------------------------_x000D_
CID: 0000858877 (CSCO)_x000D_
Accession: 0000858877-22-000013_x000D_
 by @XBRLAnalyst</t>
        </r>
      </text>
    </comment>
    <comment ref="G20" authorId="1" shapeId="0" xr:uid="{AA2B25DB-99D7-4E6C-8BB3-70C24A372E87}">
      <text>
        <r>
          <rPr>
            <sz val="9"/>
            <color indexed="81"/>
            <rFont val="Tahoma"/>
            <charset val="1"/>
          </rPr>
          <t>Period: 2022-FY_x000D_
------------------------_x000D_
CID: 0000858877 (CSCO)_x000D_
Accession: 0000858877-22-000013_x000D_
 by @XBRLAnalyst</t>
        </r>
      </text>
    </comment>
    <comment ref="H20" authorId="1" shapeId="0" xr:uid="{8CD27003-5AD7-453E-8661-A5B1D59260F9}">
      <text>
        <r>
          <rPr>
            <sz val="9"/>
            <color indexed="81"/>
            <rFont val="Tahoma"/>
            <charset val="1"/>
          </rPr>
          <t>Period: 2022-FY_x000D_
------------------------_x000D_
CID: 0000858877 (CSCO)_x000D_
Accession: 0000858877-22-000013_x000D_
 by @XBRLAnalyst</t>
        </r>
      </text>
    </comment>
    <comment ref="I20" authorId="1" shapeId="0" xr:uid="{E2383FB2-6E14-4046-99D7-F3112404E2C2}">
      <text>
        <r>
          <rPr>
            <sz val="9"/>
            <color indexed="81"/>
            <rFont val="Tahoma"/>
            <charset val="1"/>
          </rPr>
          <t>Period: 2022-FY_x000D_
------------------------_x000D_
CID: 0000858877 (CSCO)_x000D_
Accession: 0000858877-22-000013_x000D_
 by @XBRLAnalyst</t>
        </r>
      </text>
    </comment>
    <comment ref="J20" authorId="1" shapeId="0" xr:uid="{B8E7AF5D-F3A0-4007-9930-C1F46A77FFFF}">
      <text>
        <r>
          <rPr>
            <sz val="9"/>
            <color indexed="81"/>
            <rFont val="Tahoma"/>
            <charset val="1"/>
          </rPr>
          <t>No data_x000D_
Period: 2022-Q3_x000D_
------------------------_x000D_
CID: 0000858877 (CSCO)_x000D_
 by @XBRLAnalyst</t>
        </r>
      </text>
    </comment>
    <comment ref="K20" authorId="1" shapeId="0" xr:uid="{DDAE9470-E506-442C-B0EE-D1B5EE7484E7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150M_x000D_
Label: Work in process_x000D_
Units: USD_x000D_
Balance: debit_x000D_
Taxonomy: 2022_x000D_
Period: 2022-FY_x000D_
------------------------_x000D_
CID: 0000858877 (CSCO)_x000D_
Accession: 0000858877-22-000013_x000D_
Report section: (69) Balance Sheet and Other Details - Inventories (Details)_x000D_
 by @XBRLAnalyst</t>
        </r>
      </text>
    </comment>
    <comment ref="L20" authorId="1" shapeId="0" xr:uid="{E26F650C-2EA2-4F7D-9DCA-E9EBBBA0383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165M_x000D_
Label: Work in process_x000D_
Units: USD_x000D_
Balance: debit_x000D_
Taxonomy: 2022_x000D_
Period: 2022-Q3_x000D_
------------------------_x000D_
CID: 0000858877 (CSCO)_x000D_
Accession: 0000858877-22-000009_x000D_
Report section: (65) Balance Sheet and Other Details - Inventories (Details)_x000D_
 by @XBRLAnalyst</t>
        </r>
      </text>
    </comment>
    <comment ref="M20" authorId="1" shapeId="0" xr:uid="{E2FC2276-7882-4B8E-87C1-B495F3CE9F33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50M_x000D_
Label: Work in process_x000D_
Units: USD_x000D_
Balance: debit_x000D_
Taxonomy: 2022_x000D_
Period: 2022-Q2_x000D_
------------------------_x000D_
CID: 0000858877 (CSCO)_x000D_
Accession: 0000858877-22-000004_x000D_
Report section: (64) Balance Sheet and Other Details - Inventories (Details)_x000D_
 by @XBRLAnalyst</t>
        </r>
      </text>
    </comment>
    <comment ref="N20" authorId="1" shapeId="0" xr:uid="{A5F18DB9-011A-4FD7-8568-67088420D21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41M_x000D_
Label: Work in process_x000D_
Units: USD_x000D_
Balance: debit_x000D_
Taxonomy: 2022_x000D_
Period: 2022-Q1_x000D_
------------------------_x000D_
CID: 0000858877 (CSCO)_x000D_
Accession: 0000858877-21-000018_x000D_
Report section: (64) Balance Sheet and Other Details - Inventories (Details)_x000D_
 by @XBRLAnalyst</t>
        </r>
      </text>
    </comment>
    <comment ref="O20" authorId="1" shapeId="0" xr:uid="{86988F60-0EA5-48AC-82B8-AD05B3B14D5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54M_x000D_
Label: Work in process_x000D_
Units: USD_x000D_
Balance: debit_x000D_
Taxonomy: 2022_x000D_
Period: 2021-FY_x000D_
------------------------_x000D_
CID: 0000858877 (CSCO)_x000D_
Accession: 0000858877-22-000013_x000D_
Report section: (69) Balance Sheet and Other Details - Inventories (Details)_x000D_
 by @XBRLAnalyst</t>
        </r>
      </text>
    </comment>
    <comment ref="P20" authorId="1" shapeId="0" xr:uid="{F28A73D5-161D-48F4-ADE9-1327E596C60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37M_x000D_
Label: Work in process_x000D_
Units: USD_x000D_
Balance: debit_x000D_
Taxonomy: 2022_x000D_
Period: 2021-Q3_x000D_
------------------------_x000D_
CID: 0000858877 (CSCO)_x000D_
Accession: 0000858877-21-000008_x000D_
Report section: (62) Balance Sheet and Other Details (Details)_x000D_
 by @XBRLAnalyst</t>
        </r>
      </text>
    </comment>
    <comment ref="Q20" authorId="1" shapeId="0" xr:uid="{9FB0BE1F-4874-4311-90D1-1C4673CD776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30M_x000D_
Label: Work in process_x000D_
Units: USD_x000D_
Balance: debit_x000D_
Taxonomy: 2022_x000D_
Period: 2021-Q2_x000D_
------------------------_x000D_
CID: 0000858877 (CSCO)_x000D_
Accession: 0000858877-21-000004_x000D_
Report section: (62) Balance Sheet and Other Details (Details)_x000D_
 by @XBRLAnalyst</t>
        </r>
      </text>
    </comment>
    <comment ref="R20" authorId="1" shapeId="0" xr:uid="{2FF09723-22B7-48DA-99E4-6C478CFD625F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19M_x000D_
Label: Work in process_x000D_
Units: USD_x000D_
Balance: debit_x000D_
Taxonomy: 2022_x000D_
Period: 2021-Q1_x000D_
------------------------_x000D_
CID: 0000858877 (CSCO)_x000D_
Accession: 0000858877-20-000015_x000D_
Report section: (62) Balance Sheet and Other Details (Details)_x000D_
 by @XBRLAnalyst</t>
        </r>
      </text>
    </comment>
    <comment ref="S20" authorId="1" shapeId="0" xr:uid="{EE8CC4EB-2DFC-4119-BB30-B59924D802E7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25M_x000D_
Label: Work in process_x000D_
Units: USD_x000D_
Balance: debit_x000D_
Taxonomy: 2022_x000D_
Period: 2020-FY_x000D_
------------------------_x000D_
CID: 0000858877 (CSCO)_x000D_
Accession: 0000858877-21-000013_x000D_
Report section: (66) Balance Sheet and Other Details (Details)_x000D_
 by @XBRLAnalyst</t>
        </r>
      </text>
    </comment>
    <comment ref="T20" authorId="1" shapeId="0" xr:uid="{B9A46BFC-3BE9-417F-AE9E-82BE9011BC31}">
      <text>
        <r>
          <rPr>
            <sz val="9"/>
            <color indexed="81"/>
            <rFont val="Tahoma"/>
            <charset val="1"/>
          </rPr>
          <t>[Work-in-process (ID)]: InventoryWorkInProcess _x000D_
Calculation: 20M_x000D_
Label: Work in process_x000D_
Units: USD_x000D_
Balance: debit_x000D_
Taxonomy: 2022_x000D_
Period: 2020-Q3_x000D_
------------------------_x000D_
CID: 0000858877 (CSCO)_x000D_
Accession: 0000858877-20-000006_x000D_
Report section: (63) Balance Sheet Details (Details)_x000D_
 by @XBRLAnalyst</t>
        </r>
      </text>
    </comment>
    <comment ref="C21" authorId="0" shapeId="0" xr:uid="{00000000-0006-0000-0000-000058010000}">
      <text>
        <r>
          <rPr>
            <sz val="9"/>
            <color indexed="81"/>
            <rFont val="Tahoma"/>
            <family val="2"/>
          </rPr>
          <t>Period: 2014-Q2_x000D_
------------------------_x000D_
CIK: 0000790051 (CSL)_x000D_
Accession: 0001104659-14-052715_x000D_
 by @XBRLAnalyst</t>
        </r>
      </text>
    </comment>
    <comment ref="D21" authorId="1" shapeId="0" xr:uid="{1C2C67BE-7031-493D-840B-1B7A6F11B473}">
      <text>
        <r>
          <rPr>
            <sz val="9"/>
            <color indexed="81"/>
            <rFont val="Tahoma"/>
            <charset val="1"/>
          </rPr>
          <t>Period: 2022-Q3_x000D_
------------------------_x000D_
CID: 0000790051 (CSL)_x000D_
Accession: 0000790051-22-000190_x000D_
 by @XBRLAnalyst</t>
        </r>
      </text>
    </comment>
    <comment ref="E21" authorId="1" shapeId="0" xr:uid="{D348FFD0-3B7E-43E2-88C0-0B31CEBEA780}">
      <text>
        <r>
          <rPr>
            <sz val="9"/>
            <color indexed="81"/>
            <rFont val="Tahoma"/>
            <charset val="1"/>
          </rPr>
          <t>Period: 2022-Q3_x000D_
------------------------_x000D_
CID: 0000790051 (CSL)_x000D_
Accession: 0000790051-22-000190_x000D_
 by @XBRLAnalyst</t>
        </r>
      </text>
    </comment>
    <comment ref="F21" authorId="1" shapeId="0" xr:uid="{2AE75540-E82B-40BA-8EAC-DCFB7F492D27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0000790051 (CSL)_x000D_
Accession: 0000790051-22-000190_x000D_
 by @XBRLAnalyst</t>
        </r>
      </text>
    </comment>
    <comment ref="G21" authorId="1" shapeId="0" xr:uid="{4AB46C59-C949-4897-B9B7-18E531BE8E5E}">
      <text>
        <r>
          <rPr>
            <sz val="9"/>
            <color indexed="81"/>
            <rFont val="Tahoma"/>
            <charset val="1"/>
          </rPr>
          <t>Period: 2022-Q3_x000D_
------------------------_x000D_
CID: 0000790051 (CSL)_x000D_
Accession: 0000790051-22-000190_x000D_
 by @XBRLAnalyst</t>
        </r>
      </text>
    </comment>
    <comment ref="H21" authorId="1" shapeId="0" xr:uid="{2385B6B8-70C4-4BA3-99FD-702675B861DD}">
      <text>
        <r>
          <rPr>
            <sz val="9"/>
            <color indexed="81"/>
            <rFont val="Tahoma"/>
            <charset val="1"/>
          </rPr>
          <t>Period: 2022-Q3_x000D_
------------------------_x000D_
CID: 0000790051 (CSL)_x000D_
Accession: 0000790051-22-000190_x000D_
 by @XBRLAnalyst</t>
        </r>
      </text>
    </comment>
    <comment ref="I21" authorId="1" shapeId="0" xr:uid="{FCDFB36F-1B4C-40B2-91F4-42A2681B9AFF}">
      <text>
        <r>
          <rPr>
            <sz val="9"/>
            <color indexed="81"/>
            <rFont val="Tahoma"/>
            <charset val="1"/>
          </rPr>
          <t>Period: 2022-Q3_x000D_
------------------------_x000D_
CID: 0000790051 (CSL)_x000D_
Accession: 0000790051-22-000190_x000D_
 by @XBRLAnalyst</t>
        </r>
      </text>
    </comment>
    <comment ref="J21" authorId="1" shapeId="0" xr:uid="{2AC7C038-70E4-4F71-AD27-B6CD8CEF6561}">
      <text>
        <r>
          <rPr>
            <sz val="9"/>
            <color indexed="81"/>
            <rFont val="Tahoma"/>
            <charset val="1"/>
          </rPr>
          <t>[Work-in-process (ID)]: InventoryWorkInProcess _x000D_
Calculation: 96.4M_x000D_
Label: Work-in-process_x000D_
Units: USD_x000D_
Balance: debit_x000D_
Taxonomy: 2022_x000D_
Period: 2022-Q3_x000D_
------------------------_x000D_
CID: 0000790051 (CSL)_x000D_
Accession: 0000790051-22-000190_x000D_
Report section: (56) Inventories, net (Details)_x000D_
 by @XBRLAnalyst</t>
        </r>
      </text>
    </comment>
    <comment ref="K21" authorId="1" shapeId="0" xr:uid="{7022A1A3-E85D-4F21-9170-90EC236EDC00}">
      <text>
        <r>
          <rPr>
            <sz val="9"/>
            <color indexed="81"/>
            <rFont val="Tahoma"/>
            <charset val="1"/>
          </rPr>
          <t>[Work-in-process (ID)]: InventoryWorkInProcess _x000D_
Calculation: 95.5M_x000D_
Label: Work-in-process_x000D_
Units: USD_x000D_
Balance: debit_x000D_
Taxonomy: 2022_x000D_
Period: 2022-Q2_x000D_
------------------------_x000D_
CID: 0000790051 (CSL)_x000D_
Accession: 0000790051-22-000146_x000D_
Report section: (55) Inventories, net (Details)_x000D_
 by @XBRLAnalyst</t>
        </r>
      </text>
    </comment>
    <comment ref="L21" authorId="1" shapeId="0" xr:uid="{8159DC08-6208-401E-8D57-50DE887913E2}">
      <text>
        <r>
          <rPr>
            <sz val="9"/>
            <color indexed="81"/>
            <rFont val="Tahoma"/>
            <charset val="1"/>
          </rPr>
          <t>[Work-in-process (ID)]: InventoryWorkInProcess _x000D_
Calculation: 82M_x000D_
Label: Work-in-process_x000D_
Units: USD_x000D_
Balance: debit_x000D_
Taxonomy: 2022_x000D_
Period: 2022-Q1_x000D_
------------------------_x000D_
CID: 0000790051 (CSL)_x000D_
Accession: 0000790051-22-000094_x000D_
Report section: (55) Inventories, net (Details)_x000D_
 by @XBRLAnalyst</t>
        </r>
      </text>
    </comment>
    <comment ref="M21" authorId="1" shapeId="0" xr:uid="{8492FAFC-A669-4824-94AA-0E0571CAA281}">
      <text>
        <r>
          <rPr>
            <sz val="9"/>
            <color indexed="81"/>
            <rFont val="Tahoma"/>
            <charset val="1"/>
          </rPr>
          <t>[Work-in-process (ID)]: InventoryWorkInProcess _x000D_
Calculation: 76.2M_x000D_
Label: Work-in-process_x000D_
Units: USD_x000D_
Balance: debit_x000D_
Taxonomy: 2022_x000D_
Period: 2021-FY_x000D_
------------------------_x000D_
CID: 0000790051 (CSL)_x000D_
Accession: 0000790051-22-000190_x000D_
Report section: (56) Inventories, net (Details)_x000D_
 by @XBRLAnalyst</t>
        </r>
      </text>
    </comment>
    <comment ref="N21" authorId="1" shapeId="0" xr:uid="{CD7B8D09-72EC-4B05-9D2C-C3DE4B83BFD3}">
      <text>
        <r>
          <rPr>
            <sz val="9"/>
            <color indexed="81"/>
            <rFont val="Tahoma"/>
            <charset val="1"/>
          </rPr>
          <t>[Work-in-process (ID)]: InventoryWorkInProcess _x000D_
Calculation: 82.1M_x000D_
Label: Work-in-process_x000D_
Units: USD_x000D_
Balance: debit_x000D_
Taxonomy: 2022_x000D_
Period: 2021-Q3_x000D_
------------------------_x000D_
CID: 0000790051 (CSL)_x000D_
Accession: 0000790051-21-000233_x000D_
Report section: (56) Inventories, net (Details)_x000D_
 by @XBRLAnalyst</t>
        </r>
      </text>
    </comment>
    <comment ref="O21" authorId="1" shapeId="0" xr:uid="{7B29C353-7836-4E32-A5BB-CEAB6F7FEFEA}">
      <text>
        <r>
          <rPr>
            <sz val="9"/>
            <color indexed="81"/>
            <rFont val="Tahoma"/>
            <charset val="1"/>
          </rPr>
          <t>[Work-in-process (ID)]: InventoryWorkInProcess _x000D_
Calculation: 75.1M_x000D_
Label: Work-in-process_x000D_
Units: USD_x000D_
Balance: debit_x000D_
Taxonomy: 2022_x000D_
Period: 2021-Q2_x000D_
------------------------_x000D_
CID: 0000790051 (CSL)_x000D_
Accession: 0000790051-21-000175_x000D_
Report section: (54) Inventories, net (Details)_x000D_
 by @XBRLAnalyst</t>
        </r>
      </text>
    </comment>
    <comment ref="P21" authorId="1" shapeId="0" xr:uid="{AE7B0CDA-3FFD-429E-B7F4-716408BE5B8D}">
      <text>
        <r>
          <rPr>
            <sz val="9"/>
            <color indexed="81"/>
            <rFont val="Tahoma"/>
            <charset val="1"/>
          </rPr>
          <t>[Work-in-process (ID)]: InventoryWorkInProcess _x000D_
Calculation: 73.1M_x000D_
Label: Work-in-process_x000D_
Units: USD_x000D_
Balance: debit_x000D_
Taxonomy: 2022_x000D_
Period: 2021-Q1_x000D_
------------------------_x000D_
CID: 0000790051 (CSL)_x000D_
Accession: 0000790051-21-000227_x000D_
Report section: (53) Inventories, net (Details)_x000D_
 by @XBRLAnalyst</t>
        </r>
      </text>
    </comment>
    <comment ref="Q21" authorId="1" shapeId="0" xr:uid="{963EA157-EE43-47C1-AD8B-2B2B9B2B6AD4}">
      <text>
        <r>
          <rPr>
            <sz val="9"/>
            <color indexed="81"/>
            <rFont val="Tahoma"/>
            <charset val="1"/>
          </rPr>
          <t>[Work-in-process (ID)]: InventoryWorkInProcess _x000D_
Calculation: 67.4M_x000D_
Label: Work-in-process_x000D_
Units: USD_x000D_
Balance: debit_x000D_
Taxonomy: 2022_x000D_
Period: 2020-FY_x000D_
------------------------_x000D_
CID: 0000790051 (CSL)_x000D_
Accession: 0000790051-22-000061_x000D_
Report section: (74) Inventories (Details)_x000D_
 by @XBRLAnalyst</t>
        </r>
      </text>
    </comment>
    <comment ref="R21" authorId="1" shapeId="0" xr:uid="{0A55408F-65AC-4493-B094-C425590D31F2}">
      <text>
        <r>
          <rPr>
            <sz val="9"/>
            <color indexed="81"/>
            <rFont val="Tahoma"/>
            <charset val="1"/>
          </rPr>
          <t>[Work-in-process (ID)]: InventoryWorkInProcess _x000D_
Calculation: 91.5M_x000D_
Label: Work-in-process_x000D_
Units: USD_x000D_
Balance: debit_x000D_
Taxonomy: 2022_x000D_
Period: 2020-Q3_x000D_
------------------------_x000D_
CID: 0000790051 (CSL)_x000D_
Accession: 0000790051-20-000130_x000D_
Report section: (51) Inventories, net (Details)_x000D_
 by @XBRLAnalyst</t>
        </r>
      </text>
    </comment>
    <comment ref="S21" authorId="1" shapeId="0" xr:uid="{193FEF95-292D-4D2D-831F-47D0AEB0D02B}">
      <text>
        <r>
          <rPr>
            <sz val="9"/>
            <color indexed="81"/>
            <rFont val="Tahoma"/>
            <charset val="1"/>
          </rPr>
          <t>[Work-in-process (ID)]: InventoryWorkInProcess _x000D_
Calculation: 44.2M_x000D_
Label: Work-in-process_x000D_
Units: USD_x000D_
Balance: debit_x000D_
Taxonomy: 2022_x000D_
Period: 2020-Q2_x000D_
------------------------_x000D_
CID: 0000790051 (CSL)_x000D_
Accession: 0000790051-20-000117_x000D_
Report section: (52) Inventories, net (Details)_x000D_
 by @XBRLAnalyst</t>
        </r>
      </text>
    </comment>
    <comment ref="T21" authorId="1" shapeId="0" xr:uid="{6DAF81DA-A581-4DC2-8A03-E1AC4D5B9D0A}">
      <text>
        <r>
          <rPr>
            <sz val="9"/>
            <color indexed="81"/>
            <rFont val="Tahoma"/>
            <charset val="1"/>
          </rPr>
          <t>[Work-in-process (ID)]: InventoryWorkInProcess _x000D_
Calculation: 51.9M_x000D_
Label: Work-in-process_x000D_
Units: USD_x000D_
Balance: debit_x000D_
Taxonomy: 2022_x000D_
Period: 2020-Q1_x000D_
------------------------_x000D_
CID: 0000790051 (CSL)_x000D_
Accession: 0000790051-20-000084_x000D_
Report section: (50) Inventories, net (Details)_x000D_
 by @XBRLAnalyst</t>
        </r>
      </text>
    </comment>
    <comment ref="C22" authorId="0" shapeId="0" xr:uid="{00000000-0006-0000-0000-00007C010000}">
      <text>
        <r>
          <rPr>
            <sz val="9"/>
            <color indexed="81"/>
            <rFont val="Tahoma"/>
            <family val="2"/>
          </rPr>
          <t>Period: 2014-Q2_x000D_
------------------------_x000D_
CIK: 0000026780 (DAN)_x000D_
Accession: 0000026780-14-000014_x000D_
 by @XBRLAnalyst</t>
        </r>
      </text>
    </comment>
    <comment ref="D22" authorId="1" shapeId="0" xr:uid="{63D2DBC6-BF9C-49E1-917D-7116B936FCFE}">
      <text>
        <r>
          <rPr>
            <sz val="9"/>
            <color indexed="81"/>
            <rFont val="Tahoma"/>
            <charset val="1"/>
          </rPr>
          <t>Period: 2022-Q3_x000D_
------------------------_x000D_
CID: 0000026780 (DAN)_x000D_
Accession: 0001437749-22-024893_x000D_
 by @XBRLAnalyst</t>
        </r>
      </text>
    </comment>
    <comment ref="E22" authorId="1" shapeId="0" xr:uid="{B897F80C-B53B-42DB-B631-BC3FFD626D49}">
      <text>
        <r>
          <rPr>
            <sz val="9"/>
            <color indexed="81"/>
            <rFont val="Tahoma"/>
            <charset val="1"/>
          </rPr>
          <t>Period: 2022-Q3_x000D_
------------------------_x000D_
CID: 0000026780 (DAN)_x000D_
Accession: 0001437749-22-024893_x000D_
 by @XBRLAnalyst</t>
        </r>
      </text>
    </comment>
    <comment ref="F22" authorId="1" shapeId="0" xr:uid="{C9D32787-19D7-4063-8C67-124F78AC7F80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0000026780 (DAN)_x000D_
Accession: 0001437749-22-024893_x000D_
 by @XBRLAnalyst</t>
        </r>
      </text>
    </comment>
    <comment ref="G22" authorId="1" shapeId="0" xr:uid="{52933DD1-E8F7-4315-9507-872F709A3FEB}">
      <text>
        <r>
          <rPr>
            <sz val="9"/>
            <color indexed="81"/>
            <rFont val="Tahoma"/>
            <charset val="1"/>
          </rPr>
          <t>Period: 2022-Q3_x000D_
------------------------_x000D_
CID: 0000026780 (DAN)_x000D_
Accession: 0001437749-22-024893_x000D_
 by @XBRLAnalyst</t>
        </r>
      </text>
    </comment>
    <comment ref="H22" authorId="1" shapeId="0" xr:uid="{2C2407A4-F961-44EA-AEDC-DAC58389D8F9}">
      <text>
        <r>
          <rPr>
            <sz val="9"/>
            <color indexed="81"/>
            <rFont val="Tahoma"/>
            <charset val="1"/>
          </rPr>
          <t>Period: 2022-Q3_x000D_
------------------------_x000D_
CID: 0000026780 (DAN)_x000D_
Accession: 0001437749-22-024893_x000D_
 by @XBRLAnalyst</t>
        </r>
      </text>
    </comment>
    <comment ref="I22" authorId="1" shapeId="0" xr:uid="{C32D45D2-F294-4AC1-AB0F-36446BE6EEE9}">
      <text>
        <r>
          <rPr>
            <sz val="9"/>
            <color indexed="81"/>
            <rFont val="Tahoma"/>
            <charset val="1"/>
          </rPr>
          <t>Period: 2022-Q3_x000D_
------------------------_x000D_
CID: 0000026780 (DAN)_x000D_
Accession: 0001437749-22-024893_x000D_
 by @XBRLAnalyst</t>
        </r>
      </text>
    </comment>
    <comment ref="J22" authorId="1" shapeId="0" xr:uid="{D26C9DFC-B5F8-4961-BA87-73693D027A5E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1.03B_x000D_
Label: Work in process and finished goods_x000D_
Units: USD_x000D_
Balance: debit_x000D_
Taxonomy: 2022_x000D_
Period: 2022-Q3_x000D_
------------------------_x000D_
CID: 0000026780 (DAN)_x000D_
Accession: 0001437749-22-024893_x000D_
Report section: (53) Note 5 - Supplemental Balance Sheet and Cash Flow Information - Inventory Components (Details)_x000D_
 by @XBRLAnalyst</t>
        </r>
      </text>
    </comment>
    <comment ref="K22" authorId="1" shapeId="0" xr:uid="{E3855649-3F9A-4495-AF7E-78B7B95C6D23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1.01B_x000D_
Label: Work in process and finished goods_x000D_
Units: USD_x000D_
Balance: debit_x000D_
Taxonomy: 2022_x000D_
Period: 2022-Q2_x000D_
------------------------_x000D_
CID: 0000026780 (DAN)_x000D_
Accession: 0001437749-22-018583_x000D_
Report section: (53) Note 5 - Supplemental Balance Sheet and Cash Flow Information - Inventory Components (Details)_x000D_
 by @XBRLAnalyst</t>
        </r>
      </text>
    </comment>
    <comment ref="L22" authorId="1" shapeId="0" xr:uid="{3B97D7E9-B785-4CB2-8944-9173AF4728C9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1.03B_x000D_
Label: Work in process and finished goods_x000D_
Units: USD_x000D_
Balance: debit_x000D_
Taxonomy: 2022_x000D_
Period: 2022-Q1_x000D_
------------------------_x000D_
CID: 0000026780 (DAN)_x000D_
Accession: 0001437749-22-010084_x000D_
Report section: (53) Note 5 - Supplemental Balance Sheet and Cash Flow Information - Inventory Components (Details)_x000D_
 by @XBRLAnalyst</t>
        </r>
      </text>
    </comment>
    <comment ref="M22" authorId="1" shapeId="0" xr:uid="{D3048279-DD5D-45DC-9248-552BBE528303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1B_x000D_
Label: Work in process and finished goods_x000D_
Units: USD_x000D_
Balance: debit_x000D_
Taxonomy: 2022_x000D_
Period: 2021-FY_x000D_
------------------------_x000D_
CID: 0000026780 (DAN)_x000D_
Accession: 0001437749-22-024893_x000D_
Report section: (53) Note 5 - Supplemental Balance Sheet and Cash Flow Information - Inventory Components (Details)_x000D_
 by @XBRLAnalyst</t>
        </r>
      </text>
    </comment>
    <comment ref="N22" authorId="1" shapeId="0" xr:uid="{5455AF40-6F5D-49A5-B656-2511E3200C7D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989M_x000D_
Label: Work in process and finished goods_x000D_
Units: USD_x000D_
Balance: debit_x000D_
Taxonomy: 2022_x000D_
Period: 2021-Q3_x000D_
------------------------_x000D_
CID: 0000026780 (DAN)_x000D_
Accession: 0001437749-21-024264_x000D_
Report section: (53) Note 5 - Supplemental Balance Sheet and Cash Flow Information - Inventory Components (Details)_x000D_
 by @XBRLAnalyst</t>
        </r>
      </text>
    </comment>
    <comment ref="O22" authorId="1" shapeId="0" xr:uid="{1B3A1DC2-A6FA-458D-A2E6-9CD53C28E41F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908M_x000D_
Label: Work in process and finished goods_x000D_
Units: USD_x000D_
Balance: debit_x000D_
Taxonomy: 2022_x000D_
Period: 2021-Q2_x000D_
------------------------_x000D_
CID: 0000026780 (DAN)_x000D_
Accession: 0001437749-21-017980_x000D_
Report section: (53) Note 5 - Supplemental Balance Sheet and Cash Flow Information - Inventory Components (Details)_x000D_
 by @XBRLAnalyst</t>
        </r>
      </text>
    </comment>
    <comment ref="P22" authorId="1" shapeId="0" xr:uid="{41794895-5E02-4B1D-8A88-9879EFF6497D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805M_x000D_
Label: Work in process and finished goods_x000D_
Units: USD_x000D_
Balance: debit_x000D_
Taxonomy: 2022_x000D_
Period: 2021-Q1_x000D_
------------------------_x000D_
CID: 0000026780 (DAN)_x000D_
Accession: 0001437749-21-009986_x000D_
Report section: (56) Note 5 - Supplemental Balance Sheet and Cash Flow Information - Inventory Components (Details)_x000D_
 by @XBRLAnalyst</t>
        </r>
      </text>
    </comment>
    <comment ref="Q22" authorId="1" shapeId="0" xr:uid="{62E7272B-7E7E-43D0-AD57-7C2E3BE302AB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758M_x000D_
Label: Work in process and finished goods_x000D_
Units: USD_x000D_
Balance: debit_x000D_
Taxonomy: 2022_x000D_
Period: 2020-FY_x000D_
------------------------_x000D_
CID: 0000026780 (DAN)_x000D_
Accession: 0001437749-22-004203_x000D_
Report section: (64) Note 5 - Inventories - Inventory Components (Details)_x000D_
 by @XBRLAnalyst</t>
        </r>
      </text>
    </comment>
    <comment ref="R22" authorId="1" shapeId="0" xr:uid="{CC967172-E518-40C3-BD54-E570C9165791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693M_x000D_
Label: Work in process and finished goods_x000D_
Units: USD_x000D_
Balance: debit_x000D_
Taxonomy: 2022_x000D_
Period: 2020-Q3_x000D_
------------------------_x000D_
CID: 0000026780 (DAN)_x000D_
Accession: 0001437749-20-021780_x000D_
Report section: (57) Note 5 - Supplemental Balance Sheet and Cash Flow Information - Inventory Components (Details)_x000D_
 by @XBRLAnalyst</t>
        </r>
      </text>
    </comment>
    <comment ref="S22" authorId="1" shapeId="0" xr:uid="{2B6AFA0E-938A-437A-A9DF-44810D7CB5AA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706M_x000D_
Label: Work in process and finished goods_x000D_
Units: USD_x000D_
Balance: debit_x000D_
Taxonomy: 2022_x000D_
Period: 2020-Q2_x000D_
------------------------_x000D_
CID: 0000026780 (DAN)_x000D_
Accession: 0001437749-20-016040_x000D_
Report section: (57) Note 5 - Supplemental Balance Sheet and Cash Flow Information - Inventory Components (Details)_x000D_
 by @XBRLAnalyst</t>
        </r>
      </text>
    </comment>
    <comment ref="T22" authorId="1" shapeId="0" xr:uid="{57428E3B-DB1F-49C3-93DB-9327D1554A7B}">
      <text>
        <r>
          <rPr>
            <sz val="9"/>
            <color indexed="81"/>
            <rFont val="Tahoma"/>
            <charset val="1"/>
          </rPr>
          <t>[Work-in-process (ID)]: InventoryFinishedGoodsAndWorkInProcess _x000D_
Calculation: 783M_x000D_
Label: Work in process and finished goods_x000D_
Units: USD_x000D_
Balance: debit_x000D_
Taxonomy: 2022_x000D_
Period: 2020-Q1_x000D_
------------------------_x000D_
CID: 0000026780 (DAN)_x000D_
Accession: 0001437749-20-008986_x000D_
Report section: (54) Note 5 - Supplemental Balance Sheet and Cash Flow Information - Inventory Components (Details)_x000D_
 by @XBRLAnalyst</t>
        </r>
      </text>
    </comment>
    <comment ref="C23" authorId="0" shapeId="0" xr:uid="{00000000-0006-0000-0000-00008E010000}">
      <text>
        <r>
          <rPr>
            <sz val="9"/>
            <color indexed="81"/>
            <rFont val="Tahoma"/>
            <family val="2"/>
          </rPr>
          <t>Period: 2014-Q2_x000D_
------------------------_x000D_
CIK: 0000028823 (DBD)_x000D_
Accession: 0000028823-14-000103_x000D_
 by @XBRLAnalyst</t>
        </r>
      </text>
    </comment>
    <comment ref="D23" authorId="1" shapeId="0" xr:uid="{184C4318-3E6F-4D00-8D1F-35F5625FD0E9}">
      <text>
        <r>
          <rPr>
            <sz val="9"/>
            <color indexed="81"/>
            <rFont val="Tahoma"/>
            <charset val="1"/>
          </rPr>
          <t>Period: 2022-Q3_x000D_
------------------------_x000D_
CID: 0000028823 (DBD)_x000D_
Accession: 0000028823-22-000146_x000D_
 by @XBRLAnalyst</t>
        </r>
      </text>
    </comment>
    <comment ref="E23" authorId="1" shapeId="0" xr:uid="{B7A7A095-6F62-477F-B22B-4BADE2E13686}">
      <text>
        <r>
          <rPr>
            <sz val="9"/>
            <color indexed="81"/>
            <rFont val="Tahoma"/>
            <charset val="1"/>
          </rPr>
          <t>Period: 2022-Q3_x000D_
------------------------_x000D_
CID: 0000028823 (DBD)_x000D_
Accession: 0000028823-22-000146_x000D_
 by @XBRLAnalyst</t>
        </r>
      </text>
    </comment>
    <comment ref="F23" authorId="1" shapeId="0" xr:uid="{3197977D-3E2F-431B-A6F5-4B9E3E2B3045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0000028823 (DBD)_x000D_
Accession: 0000028823-22-000146_x000D_
 by @XBRLAnalyst</t>
        </r>
      </text>
    </comment>
    <comment ref="G23" authorId="1" shapeId="0" xr:uid="{ABC4967C-A3A2-4C4F-8501-4A475C50A20B}">
      <text>
        <r>
          <rPr>
            <sz val="9"/>
            <color indexed="81"/>
            <rFont val="Tahoma"/>
            <charset val="1"/>
          </rPr>
          <t>Period: 2022-Q3_x000D_
------------------------_x000D_
CID: 0000028823 (DBD)_x000D_
Accession: 0000028823-22-000146_x000D_
 by @XBRLAnalyst</t>
        </r>
      </text>
    </comment>
    <comment ref="H23" authorId="1" shapeId="0" xr:uid="{B7972825-3AFE-4FB8-98FA-07598A31FA23}">
      <text>
        <r>
          <rPr>
            <sz val="9"/>
            <color indexed="81"/>
            <rFont val="Tahoma"/>
            <charset val="1"/>
          </rPr>
          <t>Period: 2022-Q3_x000D_
------------------------_x000D_
CID: 0000028823 (DBD)_x000D_
Accession: 0000028823-22-000146_x000D_
 by @XBRLAnalyst</t>
        </r>
      </text>
    </comment>
    <comment ref="I23" authorId="1" shapeId="0" xr:uid="{86D320C9-B0BD-488D-AA4F-5294508B9553}">
      <text>
        <r>
          <rPr>
            <sz val="9"/>
            <color indexed="81"/>
            <rFont val="Tahoma"/>
            <charset val="1"/>
          </rPr>
          <t>Period: 2022-Q3_x000D_
------------------------_x000D_
CID: 0000028823 (DBD)_x000D_
Accession: 0000028823-22-000146_x000D_
 by @XBRLAnalyst</t>
        </r>
      </text>
    </comment>
    <comment ref="J23" authorId="1" shapeId="0" xr:uid="{306C0341-1DC8-43CA-A21C-702ED9A2C5A8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254.8M_x000D_
Label: Raw materials and work in process_x000D_
Units: USD_x000D_
Balance: debit_x000D_
Taxonomy: 2022_x000D_
Period: 2022-Q3_x000D_
------------------------_x000D_
CID: 0000028823 (DBD)_x000D_
Accession: 0000028823-22-000146_x000D_
Report section: (47) Inventories (Details)_x000D_
 by @XBRLAnalyst</t>
        </r>
      </text>
    </comment>
    <comment ref="K23" authorId="1" shapeId="0" xr:uid="{A85B1092-5AFF-4F9B-923B-BE7A570A6473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240.9M_x000D_
Label: Raw materials and work in process_x000D_
Units: USD_x000D_
Balance: debit_x000D_
Taxonomy: 2022_x000D_
Period: 2022-Q2_x000D_
------------------------_x000D_
CID: 0000028823 (DBD)_x000D_
Accession: 0000028823-22-000129_x000D_
Report section: (47) Inventories (Details)_x000D_
 by @XBRLAnalyst</t>
        </r>
      </text>
    </comment>
    <comment ref="L23" authorId="1" shapeId="0" xr:uid="{FD700C7C-5EC4-4D8D-BB3A-926154A46301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204.5M_x000D_
Label: Raw materials and work in process_x000D_
Units: USD_x000D_
Balance: debit_x000D_
Taxonomy: 2022_x000D_
Period: 2022-Q1_x000D_
------------------------_x000D_
CID: 0000028823 (DBD)_x000D_
Accession: 0000028823-22-000069_x000D_
Report section: (47) Inventories (Details)_x000D_
 by @XBRLAnalyst</t>
        </r>
      </text>
    </comment>
    <comment ref="M23" authorId="1" shapeId="0" xr:uid="{E32E75E0-0D11-4A8C-8A12-7EA6604DD916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194.1M_x000D_
Label: Raw materials and work in process_x000D_
Units: USD_x000D_
Balance: debit_x000D_
Taxonomy: 2022_x000D_
Period: 2021-FY_x000D_
------------------------_x000D_
CID: 0000028823 (DBD)_x000D_
Accession: 0000028823-22-000146_x000D_
Report section: (47) Inventories (Details)_x000D_
 by @XBRLAnalyst</t>
        </r>
      </text>
    </comment>
    <comment ref="N23" authorId="1" shapeId="0" xr:uid="{B30CFF4E-9A64-4711-82F3-80253BBBD281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205.4M_x000D_
Label: Raw materials and work in process_x000D_
Units: USD_x000D_
Balance: debit_x000D_
Taxonomy: 2022_x000D_
Period: 2021-Q3_x000D_
------------------------_x000D_
CID: 0000028823 (DBD)_x000D_
Accession: 0000028823-21-000139_x000D_
Report section: (46) Inventories (Details)_x000D_
 by @XBRLAnalyst</t>
        </r>
      </text>
    </comment>
    <comment ref="O23" authorId="1" shapeId="0" xr:uid="{48B153D9-2EE7-48D3-9206-CC5564D8617E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171.5M_x000D_
Label: Raw materials and work in process_x000D_
Units: USD_x000D_
Balance: debit_x000D_
Taxonomy: 2022_x000D_
Period: 2021-Q2_x000D_
------------------------_x000D_
CID: 0000028823 (DBD)_x000D_
Accession: 0000028823-21-000121_x000D_
Report section: (45) Inventories (Details)_x000D_
 by @XBRLAnalyst</t>
        </r>
      </text>
    </comment>
    <comment ref="P23" authorId="1" shapeId="0" xr:uid="{3BDD8605-43BE-40DA-BDB0-9018341A671F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153.9M_x000D_
Label: Raw materials and work in process_x000D_
Units: USD_x000D_
Balance: debit_x000D_
Taxonomy: 2022_x000D_
Period: 2021-Q1_x000D_
------------------------_x000D_
CID: 0000028823 (DBD)_x000D_
Accession: 0000028823-21-000081_x000D_
Report section: (43) Inventories (Details)_x000D_
 by @XBRLAnalyst</t>
        </r>
      </text>
    </comment>
    <comment ref="Q23" authorId="1" shapeId="0" xr:uid="{27EABEB7-A290-4B06-87B9-086E8C5F4C26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124.5M_x000D_
Label: Inventory, Work in Process and Raw Materials, Net of Reserves_x000D_
Units: USD_x000D_
Balance: debit_x000D_
Taxonomy: 2022_x000D_
Period: 2020-FY_x000D_
------------------------_x000D_
CID: 0000028823 (DBD)_x000D_
Accession: 0000028823-22-000058_x000D_
Report section: (69) Inventories (Details)_x000D_
 by @XBRLAnalyst</t>
        </r>
      </text>
    </comment>
    <comment ref="R23" authorId="1" shapeId="0" xr:uid="{3F898E2D-3E33-4B6D-9899-1571F9968198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141.8M_x000D_
Label: Raw materials and work in process_x000D_
Units: USD_x000D_
Balance: debit_x000D_
Taxonomy: 2022_x000D_
Period: 2020-Q3_x000D_
------------------------_x000D_
CID: 0000028823 (DBD)_x000D_
Accession: 0000028823-20-000151_x000D_
Report section: (53) Inventories (Details)_x000D_
 by @XBRLAnalyst</t>
        </r>
      </text>
    </comment>
    <comment ref="S23" authorId="1" shapeId="0" xr:uid="{591D8C4F-BB68-41F8-B464-4DF84EDFA852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164.1M_x000D_
Label: Raw materials and work in process_x000D_
Units: USD_x000D_
Balance: debit_x000D_
Taxonomy: 2022_x000D_
Period: 2020-Q2_x000D_
------------------------_x000D_
CID: 0000028823 (DBD)_x000D_
Accession: 0000028823-20-000140_x000D_
Report section: (56) Inventories (Details)_x000D_
 by @XBRLAnalyst</t>
        </r>
      </text>
    </comment>
    <comment ref="T23" authorId="1" shapeId="0" xr:uid="{0BC5E667-4CA2-4DB4-B4F8-41ECAF9B6064}">
      <text>
        <r>
          <rPr>
            <sz val="9"/>
            <color indexed="81"/>
            <rFont val="Tahoma"/>
            <charset val="1"/>
          </rPr>
          <t>[Work-in-process (ID)]: InventoryWorkInProcessAndRawMaterialsNetOfReserves _x000D_
Calculation: 159.6M_x000D_
Label: Raw materials and work in process_x000D_
Units: USD_x000D_
Balance: debit_x000D_
Taxonomy: 2022_x000D_
Period: 2020-Q1_x000D_
------------------------_x000D_
CID: 0000028823 (DBD)_x000D_
Accession: 0000028823-20-000083_x000D_
Report section: (56) Inventories (Details)_x000D_
 by @XBRLAnalyst</t>
        </r>
      </text>
    </comment>
    <comment ref="C24" authorId="0" shapeId="0" xr:uid="{00000000-0006-0000-0000-0000A0010000}">
      <text>
        <r>
          <rPr>
            <sz val="9"/>
            <color indexed="81"/>
            <rFont val="Tahoma"/>
            <family val="2"/>
          </rPr>
          <t>Period: 2014-Q2_x000D_
------------------------_x000D_
CIK: 0000315189 (DE)_x000D_
Accession: 0001104659-14-042322_x000D_
 by @XBRLAnalyst</t>
        </r>
      </text>
    </comment>
    <comment ref="D24" authorId="1" shapeId="0" xr:uid="{CB319810-48F5-42BC-A770-B8CAC47B01D4}">
      <text>
        <r>
          <rPr>
            <sz val="9"/>
            <color indexed="81"/>
            <rFont val="Tahoma"/>
            <charset val="1"/>
          </rPr>
          <t>Period: 2022-Q3_x000D_
------------------------_x000D_
CID: 0000315189 (DE)_x000D_
Accession: 0001558370-22-014113_x000D_
 by @XBRLAnalyst</t>
        </r>
      </text>
    </comment>
    <comment ref="E24" authorId="1" shapeId="0" xr:uid="{0CC0EAD4-A934-4A50-A505-1D70E34FEE13}">
      <text>
        <r>
          <rPr>
            <sz val="9"/>
            <color indexed="81"/>
            <rFont val="Tahoma"/>
            <charset val="1"/>
          </rPr>
          <t>Period: 2022-Q3_x000D_
------------------------_x000D_
CID: 0000315189 (DE)_x000D_
Accession: 0001558370-22-014113_x000D_
 by @XBRLAnalyst</t>
        </r>
      </text>
    </comment>
    <comment ref="F24" authorId="1" shapeId="0" xr:uid="{35619861-D6AF-4154-967F-0B1CC6A5D971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0000315189 (DE)_x000D_
Accession: 0001558370-22-014113_x000D_
 by @XBRLAnalyst</t>
        </r>
      </text>
    </comment>
    <comment ref="G24" authorId="1" shapeId="0" xr:uid="{DF103E0E-8E6C-45A3-A804-1B93528FC59E}">
      <text>
        <r>
          <rPr>
            <sz val="9"/>
            <color indexed="81"/>
            <rFont val="Tahoma"/>
            <charset val="1"/>
          </rPr>
          <t>Period: 2022-Q3_x000D_
------------------------_x000D_
CID: 0000315189 (DE)_x000D_
Accession: 0001558370-22-014113_x000D_
 by @XBRLAnalyst</t>
        </r>
      </text>
    </comment>
    <comment ref="H24" authorId="1" shapeId="0" xr:uid="{4B076E16-87DA-47E8-AFAB-5E6D9A531CBB}">
      <text>
        <r>
          <rPr>
            <sz val="9"/>
            <color indexed="81"/>
            <rFont val="Tahoma"/>
            <charset val="1"/>
          </rPr>
          <t>Period: 2022-Q3_x000D_
------------------------_x000D_
CID: 0000315189 (DE)_x000D_
Accession: 0001558370-22-014113_x000D_
 by @XBRLAnalyst</t>
        </r>
      </text>
    </comment>
    <comment ref="I24" authorId="1" shapeId="0" xr:uid="{014D85BA-6D7B-4709-94DE-D3BD77A58D66}">
      <text>
        <r>
          <rPr>
            <sz val="9"/>
            <color indexed="81"/>
            <rFont val="Tahoma"/>
            <charset val="1"/>
          </rPr>
          <t>Period: 2022-Q3_x000D_
------------------------_x000D_
CID: 0000315189 (DE)_x000D_
Accession: 0001558370-22-014113_x000D_
 by @XBRLAnalyst</t>
        </r>
      </text>
    </comment>
    <comment ref="J24" authorId="1" shapeId="0" xr:uid="{E3C2D258-250A-4E29-85C8-F4C425DA32E9}">
      <text>
        <r>
          <rPr>
            <sz val="9"/>
            <color indexed="81"/>
            <rFont val="Tahoma"/>
            <charset val="1"/>
          </rPr>
          <t>No data_x000D_
Period: 2022-Q3_x000D_
------------------------_x000D_
CID: 0000315189 (DE)_x000D_
 by @XBRLAnalyst</t>
        </r>
      </text>
    </comment>
    <comment ref="K24" authorId="1" shapeId="0" xr:uid="{D8DBF42E-2712-40C1-A565-75AE098EE5C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1.62B_x000D_
Label: Work-in-process_x000D_
Units: USD_x000D_
Balance: debit_x000D_
Taxonomy: 2022_x000D_
Period: 2022-Q3_x000D_
------------------------_x000D_
CID: 0000315189 (DE)_x000D_
Accession: 0001558370-22-014113_x000D_
Report section: (62) INVENTORIES (Details)_x000D_
 by @XBRLAnalyst</t>
        </r>
      </text>
    </comment>
    <comment ref="L24" authorId="1" shapeId="0" xr:uid="{A6047F01-27E9-4EC5-8B09-74BE6E92F643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1.64B_x000D_
Label: Work-in-process_x000D_
Units: USD_x000D_
Balance: debit_x000D_
Taxonomy: 2022_x000D_
Period: 2022-Q2_x000D_
------------------------_x000D_
CID: 0000315189 (DE)_x000D_
Accession: 0001558370-22-009375_x000D_
Report section: (62) INVENTORIES (Details)_x000D_
 by @XBRLAnalyst</t>
        </r>
      </text>
    </comment>
    <comment ref="M24" authorId="1" shapeId="0" xr:uid="{D369B35A-4E7F-493D-BC4D-D64C3B374EDB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1.46B_x000D_
Label: Work-in-process_x000D_
Units: USD_x000D_
Balance: debit_x000D_
Taxonomy: 2022_x000D_
Period: 2022-Q1_x000D_
------------------------_x000D_
CID: 0000315189 (DE)_x000D_
Accession: 0001558370-22-001900_x000D_
Report section: (64) INVENTORIES (Details)_x000D_
 by @XBRLAnalyst</t>
        </r>
      </text>
    </comment>
    <comment ref="N24" authorId="1" shapeId="0" xr:uid="{D7AD4BA0-1DCF-4B6E-952B-2E6D1187DED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994M_x000D_
Label: Work-in-process_x000D_
Units: USD_x000D_
Balance: debit_x000D_
Taxonomy: 2022_x000D_
Period: 2021-FY_x000D_
------------------------_x000D_
CID: 0000315189 (DE)_x000D_
Accession: 0001558370-22-014113_x000D_
Report section: (62) INVENTORIES (Details)_x000D_
 by @XBRLAnalyst</t>
        </r>
      </text>
    </comment>
    <comment ref="O24" authorId="1" shapeId="0" xr:uid="{592ACE0B-1792-4472-B95D-D5AB17CF597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1.12B_x000D_
Label: Work-in-process_x000D_
Units: USD_x000D_
Balance: debit_x000D_
Taxonomy: 2022_x000D_
Period: 2021-Q3_x000D_
------------------------_x000D_
CID: 0000315189 (DE)_x000D_
Accession: 0001558370-22-014113_x000D_
Report section: (62) INVENTORIES (Details)_x000D_
 by @XBRLAnalyst</t>
        </r>
      </text>
    </comment>
    <comment ref="P24" authorId="1" shapeId="0" xr:uid="{9C25CF62-92D3-4A68-B2B5-8419341E88B2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967M_x000D_
Label: Work-in-process_x000D_
Units: USD_x000D_
Balance: debit_x000D_
Taxonomy: 2022_x000D_
Period: 2021-Q2_x000D_
------------------------_x000D_
CID: 0000315189 (DE)_x000D_
Accession: 0001558370-22-009375_x000D_
Report section: (62) INVENTORIES (Details)_x000D_
 by @XBRLAnalyst</t>
        </r>
      </text>
    </comment>
    <comment ref="Q24" authorId="1" shapeId="0" xr:uid="{43E4A52F-A748-48A2-A117-F6953634DBB7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839M_x000D_
Label: Work-in-process_x000D_
Units: USD_x000D_
Balance: debit_x000D_
Taxonomy: 2022_x000D_
Period: 2021-Q1_x000D_
------------------------_x000D_
CID: 0000315189 (DE)_x000D_
Accession: 0001558370-22-001900_x000D_
Report section: (64) INVENTORIES (Details)_x000D_
 by @XBRLAnalyst</t>
        </r>
      </text>
    </comment>
    <comment ref="R24" authorId="1" shapeId="0" xr:uid="{65E718DC-F3F1-4742-BE9B-02EC6CC72A6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648M_x000D_
Label: Work-in-process_x000D_
Units: USD_x000D_
Balance: debit_x000D_
Taxonomy: 2022_x000D_
Period: 2020-FY_x000D_
------------------------_x000D_
CID: 0000315189 (DE)_x000D_
Accession: 0001558370-21-016864_x000D_
Report section: (107) INVENTORIES (Details)_x000D_
 by @XBRLAnalyst</t>
        </r>
      </text>
    </comment>
    <comment ref="S24" authorId="1" shapeId="0" xr:uid="{89BDFCFE-6B56-4A93-8179-D9589FB7958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696M_x000D_
Label: Work-in-process_x000D_
Units: USD_x000D_
Balance: debit_x000D_
Taxonomy: 2022_x000D_
Period: 2020-Q3_x000D_
------------------------_x000D_
CID: 0000315189 (DE)_x000D_
Accession: 0001558370-21-012088_x000D_
Report section: (72) INVENTORIES (Details)_x000D_
 by @XBRLAnalyst</t>
        </r>
      </text>
    </comment>
    <comment ref="T24" authorId="1" shapeId="0" xr:uid="{ADF51542-25EC-4F6C-A5CA-A900A6CA6C2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722M_x000D_
Label: Work-in-process_x000D_
Units: USD_x000D_
Balance: debit_x000D_
Taxonomy: 2022_x000D_
Period: 2020-Q2_x000D_
------------------------_x000D_
CID: 0000315189 (DE)_x000D_
Accession: 0001558370-21-007781_x000D_
Report section: (72) INVENTORIES (Details)_x000D_
 by @XBRLAnalyst</t>
        </r>
      </text>
    </comment>
    <comment ref="C25" authorId="0" shapeId="0" xr:uid="{00000000-0006-0000-0000-0000C4010000}">
      <text>
        <r>
          <rPr>
            <sz val="9"/>
            <color indexed="81"/>
            <rFont val="Tahoma"/>
            <family val="2"/>
          </rPr>
          <t>Period: 2014-Q2_x000D_
------------------------_x000D_
CIK: 0000313616 (DHR)_x000D_
Accession: 0000313616-14-000082_x000D_
 by @XBRLAnalyst</t>
        </r>
      </text>
    </comment>
    <comment ref="D25" authorId="1" shapeId="0" xr:uid="{6819946F-4AE9-4278-97D4-1FB67F82AF92}">
      <text>
        <r>
          <rPr>
            <sz val="9"/>
            <color indexed="81"/>
            <rFont val="Tahoma"/>
            <charset val="1"/>
          </rPr>
          <t>Period: 2022-Q3_x000D_
------------------------_x000D_
CID: 0000313616 (DHR)_x000D_
Accession: 0000313616-22-000223_x000D_
 by @XBRLAnalyst</t>
        </r>
      </text>
    </comment>
    <comment ref="E25" authorId="1" shapeId="0" xr:uid="{FD15A6C2-F4DC-4C36-90EE-ACCAA28FE31D}">
      <text>
        <r>
          <rPr>
            <sz val="9"/>
            <color indexed="81"/>
            <rFont val="Tahoma"/>
            <charset val="1"/>
          </rPr>
          <t>Period: 2022-Q3_x000D_
------------------------_x000D_
CID: 0000313616 (DHR)_x000D_
Accession: 0000313616-22-000223_x000D_
 by @XBRLAnalyst</t>
        </r>
      </text>
    </comment>
    <comment ref="F25" authorId="1" shapeId="0" xr:uid="{E800F2EB-6292-4CF4-BDF6-0800DE79A055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0000313616 (DHR)_x000D_
Accession: 0000313616-22-000223_x000D_
 by @XBRLAnalyst</t>
        </r>
      </text>
    </comment>
    <comment ref="G25" authorId="1" shapeId="0" xr:uid="{47448515-53C8-4A39-AE87-986F23E062E0}">
      <text>
        <r>
          <rPr>
            <sz val="9"/>
            <color indexed="81"/>
            <rFont val="Tahoma"/>
            <charset val="1"/>
          </rPr>
          <t>Period: 2022-Q3_x000D_
------------------------_x000D_
CID: 0000313616 (DHR)_x000D_
Accession: 0000313616-22-000223_x000D_
 by @XBRLAnalyst</t>
        </r>
      </text>
    </comment>
    <comment ref="H25" authorId="1" shapeId="0" xr:uid="{F62ED691-F688-4CE3-9876-08AD9EA7F380}">
      <text>
        <r>
          <rPr>
            <sz val="9"/>
            <color indexed="81"/>
            <rFont val="Tahoma"/>
            <charset val="1"/>
          </rPr>
          <t>Period: 2022-Q3_x000D_
------------------------_x000D_
CID: 0000313616 (DHR)_x000D_
Accession: 0000313616-22-000223_x000D_
 by @XBRLAnalyst</t>
        </r>
      </text>
    </comment>
    <comment ref="I25" authorId="1" shapeId="0" xr:uid="{FC456871-7FD9-4ABB-AB11-56E914AC470A}">
      <text>
        <r>
          <rPr>
            <sz val="9"/>
            <color indexed="81"/>
            <rFont val="Tahoma"/>
            <charset val="1"/>
          </rPr>
          <t>Period: 2022-Q3_x000D_
------------------------_x000D_
CID: 0000313616 (DHR)_x000D_
Accession: 0000313616-22-000223_x000D_
 by @XBRLAnalyst</t>
        </r>
      </text>
    </comment>
    <comment ref="J25" authorId="1" shapeId="0" xr:uid="{6AE11FFC-FBB5-4B4A-A951-7C4A3BFB36BA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519M_x000D_
Label: Work in process_x000D_
Units: USD_x000D_
Balance: debit_x000D_
Taxonomy: 2022_x000D_
Period: 2022-Q3_x000D_
------------------------_x000D_
CID: 0000313616 (DHR)_x000D_
Accession: 0000313616-22-000223_x000D_
Report section: (2) Consolidated Condensed Balance Sheets_x000D_
 by @XBRLAnalyst</t>
        </r>
      </text>
    </comment>
    <comment ref="K25" authorId="1" shapeId="0" xr:uid="{E660192C-2FC5-4C38-B031-EE2ACDF38B79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530M_x000D_
Label: Work in process_x000D_
Units: USD_x000D_
Balance: debit_x000D_
Taxonomy: 2022_x000D_
Period: 2022-Q2_x000D_
------------------------_x000D_
CID: 0000313616 (DHR)_x000D_
Accession: 0000313616-22-000171_x000D_
Report section: (2) Consolidated Condensed Balance Sheets_x000D_
 by @XBRLAnalyst</t>
        </r>
      </text>
    </comment>
    <comment ref="L25" authorId="1" shapeId="0" xr:uid="{53485735-DB5D-40CB-B6FE-9288073132E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530M_x000D_
Label: Work in process_x000D_
Units: USD_x000D_
Balance: debit_x000D_
Taxonomy: 2022_x000D_
Period: 2022-Q1_x000D_
------------------------_x000D_
CID: 0000313616 (DHR)_x000D_
Accession: 0000313616-22-000107_x000D_
Report section: (2) Consolidated Condensed Balance Sheets_x000D_
 by @XBRLAnalyst</t>
        </r>
      </text>
    </comment>
    <comment ref="M25" authorId="1" shapeId="0" xr:uid="{E58DE28C-33CD-4DFC-9FDD-E5711CB33D88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473M_x000D_
Label: Work in process_x000D_
Units: USD_x000D_
Balance: debit_x000D_
Taxonomy: 2022_x000D_
Period: 2021-FY_x000D_
------------------------_x000D_
CID: 0000313616 (DHR)_x000D_
Accession: 0000313616-22-000223_x000D_
Report section: (2) Consolidated Condensed Balance Sheets_x000D_
 by @XBRLAnalyst</t>
        </r>
      </text>
    </comment>
    <comment ref="N25" authorId="1" shapeId="0" xr:uid="{0713F604-1E85-4BCD-91BE-9B0711709119}">
      <text>
        <r>
          <rPr>
            <sz val="9"/>
            <color indexed="81"/>
            <rFont val="Tahoma"/>
            <charset val="1"/>
          </rPr>
          <t>[Work-in-process (ID)]: InventoryWorkInProcess _x000D_
Calculation: 465M_x000D_
Label: Work in process_x000D_
Units: USD_x000D_
Balance: debit_x000D_
Taxonomy: 2022_x000D_
Period: 2021-Q3_x000D_
------------------------_x000D_
CID: 0000313616 (DHR)_x000D_
Accession: 0000313616-21-000110_x000D_
Report section: (2) Consolidated Condensed Balance Sheets_x000D_
 by @XBRLAnalyst</t>
        </r>
      </text>
    </comment>
    <comment ref="O25" authorId="1" shapeId="0" xr:uid="{EA630627-5792-4307-9E2B-4EA12890076A}">
      <text>
        <r>
          <rPr>
            <sz val="9"/>
            <color indexed="81"/>
            <rFont val="Tahoma"/>
            <charset val="1"/>
          </rPr>
          <t>[Work-in-process (ID)]: InventoryWorkInProcess _x000D_
Calculation: 433M_x000D_
Label: Work in process_x000D_
Units: USD_x000D_
Balance: debit_x000D_
Taxonomy: 2022_x000D_
Period: 2021-Q2_x000D_
------------------------_x000D_
CID: 0000313616 (DHR)_x000D_
Accession: 0000313616-21-000098_x000D_
Report section: (2) Consolidated Condensed Balance Sheets_x000D_
 by @XBRLAnalyst</t>
        </r>
      </text>
    </comment>
    <comment ref="P25" authorId="1" shapeId="0" xr:uid="{98595E39-32F2-4A23-A21E-25FA2A902621}">
      <text>
        <r>
          <rPr>
            <sz val="9"/>
            <color indexed="81"/>
            <rFont val="Tahoma"/>
            <charset val="1"/>
          </rPr>
          <t>[Work-in-process (ID)]: InventoryWorkInProcess _x000D_
Calculation: 407M_x000D_
Label: Work in process_x000D_
Units: USD_x000D_
Balance: debit_x000D_
Taxonomy: 2022_x000D_
Period: 2021-Q1_x000D_
------------------------_x000D_
CID: 0000313616 (DHR)_x000D_
Accession: 0000313616-21-000059_x000D_
Report section: (2) Consolidated Condensed Balance Sheets_x000D_
 by @XBRLAnalyst</t>
        </r>
      </text>
    </comment>
    <comment ref="Q25" authorId="1" shapeId="0" xr:uid="{7539DC57-254F-4DDF-84CB-9130DB63C528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369M_x000D_
Label: Work in process_x000D_
Units: USD_x000D_
Balance: debit_x000D_
Taxonomy: 2022_x000D_
Period: 2020-FY_x000D_
------------------------_x000D_
CID: 0000313616 (DHR)_x000D_
Accession: 0000313616-22-000061_x000D_
Report section: (48) Business And Summary Of Significant Accounting Policies (Schedule of Inventory) (Details)_x000D_
 by @XBRLAnalyst</t>
        </r>
      </text>
    </comment>
    <comment ref="R25" authorId="1" shapeId="0" xr:uid="{6C90EA3F-E523-4BBA-9B78-A4389EB0C40E}">
      <text>
        <r>
          <rPr>
            <sz val="9"/>
            <color indexed="81"/>
            <rFont val="Tahoma"/>
            <charset val="1"/>
          </rPr>
          <t>[Work-in-process (ID)]: InventoryWorkInProcess _x000D_
Calculation: 392.9M_x000D_
Label: Work in process_x000D_
Units: USD_x000D_
Balance: debit_x000D_
Taxonomy: 2022_x000D_
Period: 2020-Q3_x000D_
------------------------_x000D_
CID: 0000313616 (DHR)_x000D_
Accession: 0000313616-20-000142_x000D_
Report section: (2) Consolidated Condensed Balance Sheets_x000D_
 by @XBRLAnalyst</t>
        </r>
      </text>
    </comment>
    <comment ref="S25" authorId="1" shapeId="0" xr:uid="{83775C28-DEBE-411B-AD1A-1C20EA5D99E6}">
      <text>
        <r>
          <rPr>
            <sz val="9"/>
            <color indexed="81"/>
            <rFont val="Tahoma"/>
            <charset val="1"/>
          </rPr>
          <t>[Work-in-process (ID)]: InventoryWorkInProcess _x000D_
Calculation: 475.4M_x000D_
Label: Work in process_x000D_
Units: USD_x000D_
Balance: debit_x000D_
Taxonomy: 2022_x000D_
Period: 2020-Q2_x000D_
------------------------_x000D_
CID: 0000313616 (DHR)_x000D_
Accession: 0000313616-20-000120_x000D_
Report section: (2) Consolidated Condensed Balance Sheets_x000D_
 by @XBRLAnalyst</t>
        </r>
      </text>
    </comment>
    <comment ref="T25" authorId="1" shapeId="0" xr:uid="{323078D5-6520-4388-A8F2-BEA47471987A}">
      <text>
        <r>
          <rPr>
            <sz val="9"/>
            <color indexed="81"/>
            <rFont val="Tahoma"/>
            <charset val="1"/>
          </rPr>
          <t>[Work-in-process (ID)]: InventoryWorkInProcess _x000D_
Calculation: 498M_x000D_
Label: Work in process_x000D_
Units: USD_x000D_
Balance: debit_x000D_
Taxonomy: 2022_x000D_
Period: 2020-Q1_x000D_
------------------------_x000D_
CID: 0000313616 (DHR)_x000D_
Accession: 0000313616-20-000093_x000D_
Report section: (2) Consolidated Condensed Balance Sheets_x000D_
 by @XBRLAnalyst</t>
        </r>
      </text>
    </comment>
    <comment ref="C26" authorId="0" shapeId="0" xr:uid="{00000000-0006-0000-0000-0000E8010000}">
      <text>
        <r>
          <rPr>
            <sz val="9"/>
            <color indexed="81"/>
            <rFont val="Tahoma"/>
            <family val="2"/>
          </rPr>
          <t>Period: 2014-FY_x000D_
------------------------_x000D_
CIK: 0000106040 (WDC)_x000D_
Accession: 0000106040-14-000015_x000D_
 by @XBRLAnalyst</t>
        </r>
      </text>
    </comment>
    <comment ref="D26" authorId="1" shapeId="0" xr:uid="{910C7988-A35B-45B4-841E-AC871C5BDD06}">
      <text>
        <r>
          <rPr>
            <sz val="9"/>
            <color indexed="81"/>
            <rFont val="Tahoma"/>
            <charset val="1"/>
          </rPr>
          <t>Period: 2023-Q1_x000D_
------------------------_x000D_
CID: 0000106040 (WDC)_x000D_
Accession: 0000106040-22-000065_x000D_
 by @XBRLAnalyst</t>
        </r>
      </text>
    </comment>
    <comment ref="E26" authorId="1" shapeId="0" xr:uid="{9864EA2F-0028-40C3-943B-73CED431A727}">
      <text>
        <r>
          <rPr>
            <sz val="9"/>
            <color indexed="81"/>
            <rFont val="Tahoma"/>
            <charset val="1"/>
          </rPr>
          <t>Period: 2023-Q1_x000D_
------------------------_x000D_
CID: 0000106040 (WDC)_x000D_
Accession: 0000106040-22-000065_x000D_
 by @XBRLAnalyst</t>
        </r>
      </text>
    </comment>
    <comment ref="F26" authorId="1" shapeId="0" xr:uid="{B0C652AD-2799-419A-A0D4-9D4AFE55D565}">
      <text>
        <r>
          <rPr>
            <sz val="9"/>
            <color indexed="81"/>
            <rFont val="Tahoma"/>
            <charset val="1"/>
          </rPr>
          <t>[SIC code]: SicCode _x000D_
Taxonomy: 2022_x000D_
Period: 2023-Q1_x000D_
------------------------_x000D_
CID: 0000106040 (WDC)_x000D_
Accession: 0000106040-22-000065_x000D_
 by @XBRLAnalyst</t>
        </r>
      </text>
    </comment>
    <comment ref="G26" authorId="1" shapeId="0" xr:uid="{64A13928-7DA2-49DA-BF90-EBEF371719B8}">
      <text>
        <r>
          <rPr>
            <sz val="9"/>
            <color indexed="81"/>
            <rFont val="Tahoma"/>
            <charset val="1"/>
          </rPr>
          <t>Period: 2023-Q1_x000D_
------------------------_x000D_
CID: 0000106040 (WDC)_x000D_
Accession: 0000106040-22-000065_x000D_
 by @XBRLAnalyst</t>
        </r>
      </text>
    </comment>
    <comment ref="H26" authorId="1" shapeId="0" xr:uid="{481285F5-8C3A-465F-A304-07EE0993C765}">
      <text>
        <r>
          <rPr>
            <sz val="9"/>
            <color indexed="81"/>
            <rFont val="Tahoma"/>
            <charset val="1"/>
          </rPr>
          <t>Period: 2023-Q1_x000D_
------------------------_x000D_
CID: 0000106040 (WDC)_x000D_
Accession: 0000106040-22-000065_x000D_
 by @XBRLAnalyst</t>
        </r>
      </text>
    </comment>
    <comment ref="I26" authorId="1" shapeId="0" xr:uid="{129BD2A4-7CEF-423B-B2C4-ED2E1F09200A}">
      <text>
        <r>
          <rPr>
            <sz val="9"/>
            <color indexed="81"/>
            <rFont val="Tahoma"/>
            <charset val="1"/>
          </rPr>
          <t>Period: 2023-Q1_x000D_
------------------------_x000D_
CID: 0000106040 (WDC)_x000D_
Accession: 0000106040-22-000065_x000D_
 by @XBRLAnalyst</t>
        </r>
      </text>
    </comment>
    <comment ref="J26" authorId="1" shapeId="0" xr:uid="{B06D40D2-3080-4C71-9A2D-07D8D75232C8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1.13B_x000D_
Label: Work-in-process_x000D_
Units: USD_x000D_
Balance: debit_x000D_
Taxonomy: 2022_x000D_
Period: 2023-Q1_x000D_
------------------------_x000D_
CID: 0000106040 (WDC)_x000D_
Accession: 0000106040-22-000065_x000D_
Report section: (44) Supplemental Financial Statement Data - Inventory (Details)_x000D_
 by @XBRLAnalyst</t>
        </r>
      </text>
    </comment>
    <comment ref="K26" authorId="1" shapeId="0" xr:uid="{37DAD5B1-D1C4-4DB6-BED0-32C0DA79FFC4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1.16B_x000D_
Label: Work-in-process_x000D_
Units: USD_x000D_
Balance: debit_x000D_
Taxonomy: 2022_x000D_
Period: 2022-FY_x000D_
------------------------_x000D_
CID: 0000106040 (WDC)_x000D_
Accession: 0000106040-22-000065_x000D_
Report section: (44) Supplemental Financial Statement Data - Inventory (Details)_x000D_
 by @XBRLAnalyst</t>
        </r>
      </text>
    </comment>
    <comment ref="L26" authorId="1" shapeId="0" xr:uid="{D20935D5-A01E-4E4F-9723-5FB931D31E9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1.03B_x000D_
Label: Work-in-process_x000D_
Units: USD_x000D_
Balance: debit_x000D_
Taxonomy: 2022_x000D_
Period: 2022-Q3_x000D_
------------------------_x000D_
CID: 0000106040 (WDC)_x000D_
Accession: 0000106040-22-000040_x000D_
Report section: (42) Supplemental Financial Statement Data - Inventory (Details)_x000D_
 by @XBRLAnalyst</t>
        </r>
      </text>
    </comment>
    <comment ref="M26" authorId="1" shapeId="0" xr:uid="{E4533442-471D-429D-BE38-6B5AAA59EDA1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1.01B_x000D_
Label: Work-in-process_x000D_
Units: USD_x000D_
Balance: debit_x000D_
Taxonomy: 2022_x000D_
Period: 2022-Q2_x000D_
------------------------_x000D_
CID: 0000106040 (WDC)_x000D_
Accession: 0000106040-22-000018_x000D_
Report section: (42) Supplemental Financial Statement Data - Inventory (Details)_x000D_
 by @XBRLAnalyst</t>
        </r>
      </text>
    </comment>
    <comment ref="N26" authorId="1" shapeId="0" xr:uid="{43E08D94-F1AE-4E8C-8F97-DB664E77D0D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1.04B_x000D_
Label: Work-in-process_x000D_
Units: USD_x000D_
Balance: debit_x000D_
Taxonomy: 2022_x000D_
Period: 2022-Q1_x000D_
------------------------_x000D_
CID: 0000106040 (WDC)_x000D_
Accession: 0000106040-21-000053_x000D_
Report section: (42) Supplemental Financial Statement Data - Inventory (Details)_x000D_
 by @XBRLAnalyst</t>
        </r>
      </text>
    </comment>
    <comment ref="O26" authorId="1" shapeId="0" xr:uid="{5EB7F41C-5A56-420C-BD64-640990127826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1.09B_x000D_
Label: Work-in-process_x000D_
Units: USD_x000D_
Balance: debit_x000D_
Taxonomy: 2022_x000D_
Period: 2021-FY_x000D_
------------------------_x000D_
CID: 0000106040 (WDC)_x000D_
Accession: 0000106040-22-000055_x000D_
Report section: (49) Supplemental Financial Statement Data - Inventory (Details)_x000D_
 by @XBRLAnalyst</t>
        </r>
      </text>
    </comment>
    <comment ref="P26" authorId="1" shapeId="0" xr:uid="{3D44DB8B-5B0D-44E3-9F68-B384B9B77330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1.11B_x000D_
Label: Work-in-process_x000D_
Units: USD_x000D_
Balance: debit_x000D_
Taxonomy: 2022_x000D_
Period: 2021-Q3_x000D_
------------------------_x000D_
CID: 0000106040 (WDC)_x000D_
Accession: 0000106040-21-000024_x000D_
Report section: (40) Supplemental Financial Statement Data - Inventory (Details)_x000D_
 by @XBRLAnalyst</t>
        </r>
      </text>
    </comment>
    <comment ref="Q26" authorId="1" shapeId="0" xr:uid="{3D55D5B0-BF38-453F-8ADB-EE68C4C542E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1.11B_x000D_
Label: Work-in-process_x000D_
Units: USD_x000D_
Balance: debit_x000D_
Taxonomy: 2022_x000D_
Period: 2021-Q2_x000D_
------------------------_x000D_
CID: 0000106040 (WDC)_x000D_
Accession: 0000106040-21-000011_x000D_
Report section: (40) Supplemental Financial Statement Data - Inventory (Details)_x000D_
 by @XBRLAnalyst</t>
        </r>
      </text>
    </comment>
    <comment ref="R26" authorId="1" shapeId="0" xr:uid="{CC0BCC1D-D3BC-433A-868D-E4D8D824FB15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964M_x000D_
Label: Work-in-process_x000D_
Units: USD_x000D_
Balance: debit_x000D_
Taxonomy: 2022_x000D_
Period: 2021-Q1_x000D_
------------------------_x000D_
CID: 0000106040 (WDC)_x000D_
Accession: 0000106040-20-000061_x000D_
Report section: (40) Supplemental Financial Statement Data - Inventory (Details)_x000D_
 by @XBRLAnalyst</t>
        </r>
      </text>
    </comment>
    <comment ref="S26" authorId="1" shapeId="0" xr:uid="{EA22A65D-9CF7-4FB1-9753-530AAB8AAB7E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956M_x000D_
Label: Work-in-process_x000D_
Units: USD_x000D_
Balance: debit_x000D_
Taxonomy: 2022_x000D_
Period: 2020-FY_x000D_
------------------------_x000D_
CID: 0000106040 (WDC)_x000D_
Accession: 0000106040-21-000040_x000D_
Report section: (42) Supplemental Financial Statement Data - Inventory (Details)_x000D_
 by @XBRLAnalyst</t>
        </r>
      </text>
    </comment>
    <comment ref="T26" authorId="1" shapeId="0" xr:uid="{C3C8BAA2-7FC2-40C6-892F-C76E5D70882D}">
      <text>
        <r>
          <rPr>
            <sz val="9"/>
            <color indexed="81"/>
            <rFont val="Tahoma"/>
            <charset val="1"/>
          </rPr>
          <t>[Work-in-process (ID)]: InventoryWorkInProcessNetOfReserves _x000D_
Calculation: 842M_x000D_
Label: Work-in-process_x000D_
Units: USD_x000D_
Balance: debit_x000D_
Taxonomy: 2022_x000D_
Period: 2020-Q3_x000D_
------------------------_x000D_
CID: 0000106040 (WDC)_x000D_
Accession: 0000106040-20-000024_x000D_
Report section: (41) Supplemental Financial Statement Data - Inventory (Details)_x000D_
 by @XBRLAnalyst</t>
        </r>
      </text>
    </comment>
    <comment ref="C27" authorId="0" shapeId="0" xr:uid="{00000000-0006-0000-0000-0000FA010000}">
      <text>
        <r>
          <rPr>
            <sz val="9"/>
            <color indexed="81"/>
            <rFont val="Tahoma"/>
            <family val="2"/>
          </rPr>
          <t>Period: 2014-Q2_x000D_
------------------------_x000D_
CIK: 0000106640 (WHR)_x000D_
Accession: 0000106640-14-000030_x000D_
 by @XBRLAnalyst</t>
        </r>
      </text>
    </comment>
    <comment ref="D27" authorId="1" shapeId="0" xr:uid="{06E5FA6D-9A81-4686-8CDA-8D8697BAA317}">
      <text>
        <r>
          <rPr>
            <sz val="9"/>
            <color indexed="81"/>
            <rFont val="Tahoma"/>
            <charset val="1"/>
          </rPr>
          <t>Period: 2022-Q3_x000D_
------------------------_x000D_
CID: 0000106640 (WHR)_x000D_
Accession: 0000106640-22-000138_x000D_
 by @XBRLAnalyst</t>
        </r>
      </text>
    </comment>
    <comment ref="E27" authorId="1" shapeId="0" xr:uid="{A7C06E8E-2E29-4F58-91AA-75E8D6E09AEC}">
      <text>
        <r>
          <rPr>
            <sz val="9"/>
            <color indexed="81"/>
            <rFont val="Tahoma"/>
            <charset val="1"/>
          </rPr>
          <t>Period: 2022-Q3_x000D_
------------------------_x000D_
CID: 0000106640 (WHR)_x000D_
Accession: 0000106640-22-000138_x000D_
 by @XBRLAnalyst</t>
        </r>
      </text>
    </comment>
    <comment ref="F27" authorId="1" shapeId="0" xr:uid="{AF397865-0894-4FB8-BD31-483DE4CE888C}">
      <text>
        <r>
          <rPr>
            <sz val="9"/>
            <color indexed="81"/>
            <rFont val="Tahoma"/>
            <charset val="1"/>
          </rPr>
          <t>[SIC code]: SicCode _x000D_
Taxonomy: 2022_x000D_
Period: 2022-Q3_x000D_
------------------------_x000D_
CID: 0000106640 (WHR)_x000D_
Accession: 0000106640-22-000138_x000D_
 by @XBRLAnalyst</t>
        </r>
      </text>
    </comment>
    <comment ref="G27" authorId="1" shapeId="0" xr:uid="{863873E2-B16A-4A5C-B4B1-45BC4990F6FF}">
      <text>
        <r>
          <rPr>
            <sz val="9"/>
            <color indexed="81"/>
            <rFont val="Tahoma"/>
            <charset val="1"/>
          </rPr>
          <t>Period: 2022-Q3_x000D_
------------------------_x000D_
CID: 0000106640 (WHR)_x000D_
Accession: 0000106640-22-000138_x000D_
 by @XBRLAnalyst</t>
        </r>
      </text>
    </comment>
    <comment ref="H27" authorId="1" shapeId="0" xr:uid="{9F0CF130-1122-46F0-98C3-D1CB2F03FD99}">
      <text>
        <r>
          <rPr>
            <sz val="9"/>
            <color indexed="81"/>
            <rFont val="Tahoma"/>
            <charset val="1"/>
          </rPr>
          <t>Period: 2022-Q3_x000D_
------------------------_x000D_
CID: 0000106640 (WHR)_x000D_
Accession: 0000106640-22-000138_x000D_
 by @XBRLAnalyst</t>
        </r>
      </text>
    </comment>
    <comment ref="I27" authorId="1" shapeId="0" xr:uid="{84A9745C-0A95-49E6-A0BC-FD3551AE6F98}">
      <text>
        <r>
          <rPr>
            <sz val="9"/>
            <color indexed="81"/>
            <rFont val="Tahoma"/>
            <charset val="1"/>
          </rPr>
          <t>Period: 2022-Q3_x000D_
------------------------_x000D_
CID: 0000106640 (WHR)_x000D_
Accession: 0000106640-22-000138_x000D_
 by @XBRLAnalyst</t>
        </r>
      </text>
    </comment>
    <comment ref="J27" authorId="1" shapeId="0" xr:uid="{3E1D88EB-AD1E-45DD-BE67-785DF74073F4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680M_x000D_
Label: Raw materials and work in process_x000D_
Units: USD_x000D_
Balance: debit_x000D_
Taxonomy: 2022_x000D_
Period: 2022-Q3_x000D_
------------------------_x000D_
CID: 0000106640 (WHR)_x000D_
Accession: 0000106640-22-000138_x000D_
Report section: (43) INVENTORIES (Details)_x000D_
 by @XBRLAnalyst</t>
        </r>
      </text>
    </comment>
    <comment ref="K27" authorId="1" shapeId="0" xr:uid="{A1ACA57A-2583-4ECF-9C3B-7CB14E284219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716M_x000D_
Label: Raw materials and work in process_x000D_
Units: USD_x000D_
Balance: debit_x000D_
Taxonomy: 2022_x000D_
Period: 2022-Q2_x000D_
------------------------_x000D_
CID: 0000106640 (WHR)_x000D_
Accession: 0000106640-22-000118_x000D_
Report section: (42) INVENTORIES (Details)_x000D_
 by @XBRLAnalyst</t>
        </r>
      </text>
    </comment>
    <comment ref="L27" authorId="1" shapeId="0" xr:uid="{521EF93A-799F-4D57-AF55-7BD0BF0A01FF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778M_x000D_
Label: Raw materials and work in process_x000D_
Units: USD_x000D_
Balance: debit_x000D_
Taxonomy: 2022_x000D_
Period: 2022-Q1_x000D_
------------------------_x000D_
CID: 0000106640 (WHR)_x000D_
Accession: 0000106640-22-000091_x000D_
Report section: (39) INVENTORIES (Details)_x000D_
 by @XBRLAnalyst</t>
        </r>
      </text>
    </comment>
    <comment ref="M27" authorId="1" shapeId="0" xr:uid="{F7DCC134-BB46-4F38-A53E-C84B7519F778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759M_x000D_
Label: Raw materials and work in process_x000D_
Units: USD_x000D_
Balance: debit_x000D_
Taxonomy: 2022_x000D_
Period: 2021-FY_x000D_
------------------------_x000D_
CID: 0000106640 (WHR)_x000D_
Accession: 0000106640-22-000138_x000D_
Report section: (43) INVENTORIES (Details)_x000D_
 by @XBRLAnalyst</t>
        </r>
      </text>
    </comment>
    <comment ref="N27" authorId="1" shapeId="0" xr:uid="{8E88B87A-D578-4D3B-85EE-C595904803F9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742M_x000D_
Label: Raw materials and work in process_x000D_
Units: USD_x000D_
Balance: debit_x000D_
Taxonomy: 2022_x000D_
Period: 2021-Q3_x000D_
------------------------_x000D_
CID: 0000106640 (WHR)_x000D_
Accession: 0000106640-21-000144_x000D_
Report section: (41) Inventories (Details)_x000D_
 by @XBRLAnalyst</t>
        </r>
      </text>
    </comment>
    <comment ref="O27" authorId="1" shapeId="0" xr:uid="{25F76F73-09A6-41DE-B838-06C7687F2EA4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737M_x000D_
Label: Raw materials and work in process_x000D_
Units: USD_x000D_
Balance: debit_x000D_
Taxonomy: 2022_x000D_
Period: 2021-Q2_x000D_
------------------------_x000D_
CID: 0000106640 (WHR)_x000D_
Accession: 0000106640-21-000127_x000D_
Report section: (41) Inventories (Details)_x000D_
 by @XBRLAnalyst</t>
        </r>
      </text>
    </comment>
    <comment ref="P27" authorId="1" shapeId="0" xr:uid="{3D9894AC-916B-45AC-9230-8AC3858962C5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675M_x000D_
Label: Raw materials and work in process_x000D_
Units: USD_x000D_
Balance: debit_x000D_
Taxonomy: 2022_x000D_
Period: 2021-Q1_x000D_
------------------------_x000D_
CID: 0000106640 (WHR)_x000D_
Accession: 0000106640-21-000067_x000D_
Report section: (42) Inventories (Details)_x000D_
 by @XBRLAnalyst</t>
        </r>
      </text>
    </comment>
    <comment ref="Q27" authorId="1" shapeId="0" xr:uid="{3819395B-9A9B-4F79-B915-FA5F2B815799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666M_x000D_
Label: Raw materials and work in process_x000D_
Units: USD_x000D_
Balance: debit_x000D_
Taxonomy: 2022_x000D_
Period: 2020-FY_x000D_
------------------------_x000D_
CID: 0000106640 (WHR)_x000D_
Accession: 0000106640-22-000015_x000D_
Report section: (52) INVENTORIES (Details)_x000D_
 by @XBRLAnalyst</t>
        </r>
      </text>
    </comment>
    <comment ref="R27" authorId="1" shapeId="0" xr:uid="{C6FD6639-DC2D-40B9-B9BD-4CD87469DB78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627M_x000D_
Label: Raw materials and work in process_x000D_
Units: USD_x000D_
Balance: debit_x000D_
Taxonomy: 2022_x000D_
Period: 2020-Q3_x000D_
------------------------_x000D_
CID: 0000106640 (WHR)_x000D_
Accession: 0000106640-20-000161_x000D_
Report section: (40) Inventories (Details)_x000D_
 by @XBRLAnalyst</t>
        </r>
      </text>
    </comment>
    <comment ref="S27" authorId="1" shapeId="0" xr:uid="{7D814800-8EB7-467F-B79F-F59D4FEEFADE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619M_x000D_
Label: Raw materials and work in process_x000D_
Units: USD_x000D_
Balance: debit_x000D_
Taxonomy: 2022_x000D_
Period: 2020-Q2_x000D_
------------------------_x000D_
CID: 0000106640 (WHR)_x000D_
Accession: 0000106640-20-000147_x000D_
Report section: (39) Inventories (Details)_x000D_
 by @XBRLAnalyst</t>
        </r>
      </text>
    </comment>
    <comment ref="T27" authorId="1" shapeId="0" xr:uid="{4B9E97BA-7693-47BC-A63A-1474E4F60F8B}">
      <text>
        <r>
          <rPr>
            <sz val="9"/>
            <color indexed="81"/>
            <rFont val="Tahoma"/>
            <charset val="1"/>
          </rPr>
          <t>[Work-in-process (ID)]: InventoryWorkInProcessAndRawMaterials _x000D_
Calculation: 619M_x000D_
Label: Raw materials and work in process_x000D_
Units: USD_x000D_
Balance: debit_x000D_
Taxonomy: 2022_x000D_
Period: 2020-Q1_x000D_
------------------------_x000D_
CID: 0000106640 (WHR)_x000D_
Accession: 0000106640-20-000132_x000D_
Report section: (38) Inventories (Details)_x000D_
 by @XBRLAnalyst</t>
        </r>
      </text>
    </comment>
  </commentList>
</comments>
</file>

<file path=xl/sharedStrings.xml><?xml version="1.0" encoding="utf-8"?>
<sst xmlns="http://schemas.openxmlformats.org/spreadsheetml/2006/main" count="25" uniqueCount="25">
  <si>
    <t>CIK</t>
  </si>
  <si>
    <t>Most recent fiscal period</t>
  </si>
  <si>
    <t>[End of Period]</t>
  </si>
  <si>
    <t>[SIC description]</t>
  </si>
  <si>
    <t>[SIC code]</t>
  </si>
  <si>
    <t>[Company Name]</t>
  </si>
  <si>
    <t>[Ticker]</t>
  </si>
  <si>
    <t>Scale:</t>
  </si>
  <si>
    <t>mln</t>
  </si>
  <si>
    <t>[Work-in-process (ID)]</t>
  </si>
  <si>
    <r>
      <t>XBRLAnalyst by FinDynamics, Inc.</t>
    </r>
    <r>
      <rPr>
        <b/>
        <sz val="12"/>
        <color theme="0"/>
        <rFont val="Calibri"/>
        <family val="2"/>
        <charset val="204"/>
      </rPr>
      <t>©</t>
    </r>
    <r>
      <rPr>
        <b/>
        <sz val="12"/>
        <color theme="0"/>
        <rFont val="Bell MT"/>
        <family val="1"/>
      </rPr>
      <t xml:space="preserve">  </t>
    </r>
  </si>
  <si>
    <t>Automated extraction of disclosure data by calendar periods</t>
  </si>
  <si>
    <t>Last Q:</t>
  </si>
  <si>
    <t>Disclosure data:</t>
  </si>
  <si>
    <t>2022-Q3</t>
  </si>
  <si>
    <t>2022-Q2</t>
  </si>
  <si>
    <t>2021-Q4</t>
  </si>
  <si>
    <t>2021-Q3</t>
  </si>
  <si>
    <t>2021-Q2</t>
  </si>
  <si>
    <t>2021-Q1</t>
  </si>
  <si>
    <t>2022-Q1</t>
  </si>
  <si>
    <t>2020-Q4</t>
  </si>
  <si>
    <t>2020-Q3</t>
  </si>
  <si>
    <t>2020-Q2</t>
  </si>
  <si>
    <t>2020-Q1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</si>
</sst>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\(#,##0.00\);\-;@"/>
    <numFmt numFmtId="165" formatCode="_(* #,##0.0_);_(* \(#,##0.0\);_(* &quot;-&quot;??_);_(@_)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0"/>
      <color theme="3"/>
      <name val="Calibri"/>
      <family val="2"/>
      <scheme val="minor"/>
    </font>
    <font>
      <b/>
      <sz val="12"/>
      <color theme="0"/>
      <name val="Bell MT"/>
      <family val="1"/>
    </font>
    <font>
      <b/>
      <sz val="12"/>
      <color theme="0"/>
      <name val="Calibri"/>
      <family val="2"/>
      <charset val="204"/>
    </font>
    <font>
      <b/>
      <sz val="16"/>
      <color theme="1"/>
      <name val="Bell MT"/>
      <family val="1"/>
    </font>
    <font>
      <b/>
      <sz val="11"/>
      <name val="Calibri"/>
      <family val="2"/>
      <scheme val="minor"/>
    </font>
    <font>
      <sz val="10"/>
      <color rgb="FF002060"/>
      <name val="Calibri"/>
      <family val="2"/>
    </font>
    <font>
      <b/>
      <sz val="12"/>
      <color theme="1"/>
      <name val="Bell MT"/>
      <family val="1"/>
    </font>
    <font>
      <sz val="12"/>
      <color theme="0"/>
      <name val="Calibri"/>
      <family val="2"/>
      <scheme val="minor"/>
    </font>
    <font>
      <sz val="11"/>
      <color rgb="FF0B0494"/>
      <name val="Calibri"/>
      <family val="2"/>
      <scheme val="minor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4FFF9"/>
        <bgColor indexed="64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Font="0" applyBorder="0" applyAlignment="0" applyProtection="0">
      <alignment vertical="center"/>
    </xf>
    <xf numFmtId="0" fontId="1" fillId="4" borderId="0" applyNumberFormat="0" applyBorder="0" applyAlignment="0" applyProtection="0"/>
  </cellStyleXfs>
  <cellXfs count="32">
    <xf numFmtId="0" fontId="0" fillId="0" borderId="0" xfId="0"/>
    <xf numFmtId="0" fontId="0" fillId="5" borderId="0" xfId="0" applyFill="1"/>
    <xf numFmtId="0" fontId="9" fillId="6" borderId="0" xfId="0" applyFont="1" applyFill="1" applyBorder="1" applyAlignment="1">
      <alignment vertical="center"/>
    </xf>
    <xf numFmtId="0" fontId="1" fillId="7" borderId="0" xfId="4" applyFill="1"/>
    <xf numFmtId="0" fontId="10" fillId="8" borderId="2" xfId="0" applyFont="1" applyFill="1" applyBorder="1" applyAlignment="1">
      <alignment horizontal="center"/>
    </xf>
    <xf numFmtId="0" fontId="7" fillId="3" borderId="0" xfId="3" applyFont="1" applyFill="1" applyAlignment="1">
      <alignment vertical="center"/>
    </xf>
    <xf numFmtId="165" fontId="3" fillId="8" borderId="0" xfId="1" applyNumberFormat="1" applyFont="1" applyFill="1" applyBorder="1"/>
    <xf numFmtId="0" fontId="3" fillId="8" borderId="0" xfId="0" applyFont="1" applyFill="1" applyBorder="1"/>
    <xf numFmtId="164" fontId="11" fillId="9" borderId="0" xfId="1" applyNumberFormat="1" applyFont="1" applyFill="1" applyBorder="1"/>
    <xf numFmtId="0" fontId="12" fillId="6" borderId="0" xfId="0" applyFont="1" applyFill="1" applyBorder="1" applyAlignment="1">
      <alignment vertical="center"/>
    </xf>
    <xf numFmtId="0" fontId="2" fillId="5" borderId="0" xfId="0" applyFont="1" applyFill="1" applyBorder="1"/>
    <xf numFmtId="0" fontId="3" fillId="5" borderId="0" xfId="0" applyFont="1" applyFill="1" applyBorder="1"/>
    <xf numFmtId="0" fontId="3" fillId="5" borderId="1" xfId="0" applyFont="1" applyFill="1" applyBorder="1"/>
    <xf numFmtId="0" fontId="4" fillId="5" borderId="0" xfId="0" applyFont="1" applyFill="1" applyBorder="1"/>
    <xf numFmtId="10" fontId="3" fillId="5" borderId="0" xfId="2" applyNumberFormat="1" applyFont="1" applyFill="1" applyBorder="1"/>
    <xf numFmtId="0" fontId="13" fillId="10" borderId="0" xfId="0" applyFont="1" applyFill="1" applyBorder="1" applyAlignment="1">
      <alignment vertical="center"/>
    </xf>
    <xf numFmtId="0" fontId="2" fillId="8" borderId="3" xfId="0" applyFont="1" applyFill="1" applyBorder="1"/>
    <xf numFmtId="0" fontId="2" fillId="8" borderId="4" xfId="0" applyFont="1" applyFill="1" applyBorder="1"/>
    <xf numFmtId="10" fontId="2" fillId="8" borderId="4" xfId="2" applyNumberFormat="1" applyFont="1" applyFill="1" applyBorder="1"/>
    <xf numFmtId="10" fontId="2" fillId="8" borderId="5" xfId="2" applyNumberFormat="1" applyFont="1" applyFill="1" applyBorder="1"/>
    <xf numFmtId="0" fontId="3" fillId="8" borderId="6" xfId="0" applyFont="1" applyFill="1" applyBorder="1"/>
    <xf numFmtId="164" fontId="11" fillId="9" borderId="7" xfId="1" applyNumberFormat="1" applyFont="1" applyFill="1" applyBorder="1"/>
    <xf numFmtId="0" fontId="14" fillId="8" borderId="8" xfId="0" applyFont="1" applyFill="1" applyBorder="1" applyAlignment="1">
      <alignment horizontal="right"/>
    </xf>
    <xf numFmtId="166" fontId="14" fillId="8" borderId="9" xfId="1" applyNumberFormat="1" applyFont="1" applyFill="1" applyBorder="1" applyAlignment="1">
      <alignment horizontal="left"/>
    </xf>
    <xf numFmtId="164" fontId="11" fillId="9" borderId="10" xfId="1" applyNumberFormat="1" applyFont="1" applyFill="1" applyBorder="1"/>
    <xf numFmtId="164" fontId="11" fillId="9" borderId="11" xfId="1" applyNumberFormat="1" applyFont="1" applyFill="1" applyBorder="1"/>
    <xf numFmtId="164" fontId="11" fillId="9" borderId="12" xfId="1" applyNumberFormat="1" applyFont="1" applyFill="1" applyBorder="1"/>
    <xf numFmtId="164" fontId="11" fillId="9" borderId="13" xfId="1" applyNumberFormat="1" applyFont="1" applyFill="1" applyBorder="1"/>
    <xf numFmtId="165" fontId="3" fillId="11" borderId="0" xfId="1" applyNumberFormat="1" applyFont="1" applyFill="1" applyBorder="1"/>
    <xf numFmtId="10" fontId="2" fillId="11" borderId="0" xfId="2" applyNumberFormat="1" applyFont="1" applyFill="1" applyBorder="1"/>
    <xf numFmtId="0" fontId="10" fillId="8" borderId="14" xfId="0" applyFont="1" applyFill="1" applyBorder="1" applyAlignment="1">
      <alignment horizontal="center"/>
    </xf>
    <xf numFmtId="0" fontId="7" fillId="3" borderId="0" xfId="3" applyFont="1" applyFill="1" applyAlignment="1">
      <alignment horizontal="left" vertical="center" indent="14"/>
    </xf>
  </cellXfs>
  <cellStyles count="5">
    <cellStyle name="20% - Accent3" xfId="4" builtinId="38"/>
    <cellStyle name="Charts Background" xfId="3" xr:uid="{00000000-0005-0000-0000-000001000000}"/>
    <cellStyle name="Comma" xfId="1" builtinId="3"/>
    <cellStyle name="Normal" xfId="0" builtinId="0"/>
    <cellStyle name="Percent" xfId="2" builtinId="5"/>
  </cellStyles>
  <dxfs count="2">
    <dxf>
      <fill>
        <patternFill>
          <bgColor theme="7" tint="0.5999633777886288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4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19050</xdr:rowOff>
    </xdr:from>
    <xdr:to>
      <xdr:col>3</xdr:col>
      <xdr:colOff>351865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"/>
          <a:ext cx="93289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5"/>
  <sheetViews>
    <sheetView tabSelected="1" zoomScaleNormal="100" workbookViewId="0">
      <selection activeCell="H37" sqref="H37"/>
    </sheetView>
  </sheetViews>
  <sheetFormatPr defaultRowHeight="15" x14ac:dyDescent="0.25"/>
  <cols>
    <col min="1" max="1" width="9.140625" style="1"/>
    <col min="2" max="2" width="1.85546875" style="11" customWidth="1"/>
    <col min="3" max="3" width="10" style="11" customWidth="1"/>
    <col min="4" max="4" width="8.140625" style="11" customWidth="1"/>
    <col min="5" max="5" width="20.7109375" style="11" customWidth="1"/>
    <col min="6" max="6" width="10" style="11" customWidth="1"/>
    <col min="7" max="7" width="31" style="11" customWidth="1"/>
    <col min="8" max="8" width="10.28515625" style="14" customWidth="1"/>
    <col min="9" max="9" width="14.28515625" style="14" customWidth="1"/>
    <col min="10" max="10" width="10.42578125" style="14" customWidth="1"/>
    <col min="11" max="14" width="9.7109375" style="14" customWidth="1"/>
    <col min="15" max="17" width="9.7109375" style="11" customWidth="1"/>
    <col min="18" max="18" width="9.7109375" style="12" customWidth="1"/>
    <col min="19" max="20" width="9.7109375" style="11" customWidth="1"/>
    <col min="21" max="21" width="2.5703125" style="11" customWidth="1"/>
    <col min="22" max="22" width="16.5703125" style="11" bestFit="1" customWidth="1"/>
    <col min="23" max="24" width="17.85546875" style="11" customWidth="1"/>
    <col min="25" max="26" width="15" style="11" bestFit="1" customWidth="1"/>
    <col min="27" max="27" width="16.5703125" style="12" customWidth="1"/>
    <col min="28" max="29" width="15" style="11" bestFit="1" customWidth="1"/>
    <col min="30" max="30" width="16.85546875" style="11" customWidth="1"/>
    <col min="31" max="31" width="11.5703125" style="11" customWidth="1"/>
    <col min="32" max="32" width="17.28515625" style="13" customWidth="1"/>
    <col min="33" max="33" width="17" style="13" bestFit="1" customWidth="1"/>
    <col min="34" max="34" width="17.28515625" style="11" customWidth="1"/>
    <col min="35" max="35" width="16.85546875" style="11" customWidth="1"/>
    <col min="36" max="36" width="17.7109375" style="11" customWidth="1"/>
    <col min="37" max="37" width="17.28515625" style="12" customWidth="1"/>
    <col min="38" max="38" width="15.42578125" style="12" bestFit="1" customWidth="1"/>
    <col min="39" max="40" width="15.42578125" style="11" bestFit="1" customWidth="1"/>
    <col min="41" max="41" width="17.85546875" style="11" customWidth="1"/>
    <col min="42" max="42" width="16.140625" style="11" customWidth="1"/>
    <col min="43" max="43" width="16" style="11" customWidth="1"/>
    <col min="44" max="44" width="16.140625" style="11" customWidth="1"/>
    <col min="45" max="16384" width="9.140625" style="11"/>
  </cols>
  <sheetData>
    <row r="1" spans="1:38" s="1" customFormat="1" ht="15" customHeight="1" x14ac:dyDescent="0.25">
      <c r="B1" s="5"/>
      <c r="C1" s="31" t="s">
        <v>10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"/>
      <c r="S1" s="5"/>
      <c r="T1" s="5"/>
      <c r="U1" s="5"/>
    </row>
    <row r="2" spans="1:38" s="1" customFormat="1" ht="15.75" customHeight="1" x14ac:dyDescent="0.25">
      <c r="B2" s="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"/>
      <c r="S2" s="5"/>
      <c r="T2" s="5"/>
      <c r="U2" s="5"/>
    </row>
    <row r="3" spans="1:38" s="1" customFormat="1" ht="27" customHeight="1" x14ac:dyDescent="0.25">
      <c r="B3" s="2"/>
      <c r="C3" s="2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8" s="1" customFormat="1" ht="15.75" customHeight="1" x14ac:dyDescent="0.25">
      <c r="B4" s="3"/>
      <c r="C4" s="3"/>
      <c r="D4" s="3"/>
      <c r="E4" s="3"/>
      <c r="F4" s="3"/>
      <c r="G4" s="3"/>
      <c r="H4" s="4" t="s">
        <v>12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38" s="1" customFormat="1" ht="15.75" customHeight="1" x14ac:dyDescent="0.25">
      <c r="B5" s="3"/>
      <c r="C5" s="9" t="s">
        <v>13</v>
      </c>
      <c r="D5" s="9"/>
      <c r="E5" s="15" t="s">
        <v>9</v>
      </c>
      <c r="F5" s="15"/>
      <c r="G5" s="3"/>
      <c r="H5" s="30" t="str">
        <f ca="1">CONCATENATE(YEAR(TODAY()-91),"-Q",ROUNDUP(MONTH(TODAY()-91)/3,0))</f>
        <v>2022-Q3</v>
      </c>
      <c r="I5" s="3"/>
      <c r="J5" s="3"/>
      <c r="K5" s="3"/>
      <c r="L5" s="3"/>
      <c r="M5" s="3"/>
      <c r="N5" s="3"/>
      <c r="O5" s="3"/>
      <c r="P5" s="3"/>
      <c r="Q5" s="3"/>
      <c r="R5" s="3"/>
      <c r="S5" s="22" t="s">
        <v>7</v>
      </c>
      <c r="T5" s="23" t="s">
        <v>8</v>
      </c>
      <c r="U5" s="3"/>
    </row>
    <row r="6" spans="1:38" s="10" customFormat="1" x14ac:dyDescent="0.25">
      <c r="A6" s="1"/>
      <c r="B6" s="3"/>
      <c r="C6" s="16" t="s">
        <v>0</v>
      </c>
      <c r="D6" s="17" t="s">
        <v>6</v>
      </c>
      <c r="E6" s="17" t="s">
        <v>5</v>
      </c>
      <c r="F6" s="17" t="s">
        <v>4</v>
      </c>
      <c r="G6" s="17" t="s">
        <v>3</v>
      </c>
      <c r="H6" s="29" t="s">
        <v>1</v>
      </c>
      <c r="I6" s="18" t="s">
        <v>2</v>
      </c>
      <c r="J6" s="18" t="s">
        <v>14</v>
      </c>
      <c r="K6" s="18" t="s">
        <v>15</v>
      </c>
      <c r="L6" s="18" t="s">
        <v>20</v>
      </c>
      <c r="M6" s="18" t="s">
        <v>16</v>
      </c>
      <c r="N6" s="18" t="s">
        <v>17</v>
      </c>
      <c r="O6" s="18" t="s">
        <v>18</v>
      </c>
      <c r="P6" s="18" t="s">
        <v>19</v>
      </c>
      <c r="Q6" s="18" t="s">
        <v>21</v>
      </c>
      <c r="R6" s="18" t="s">
        <v>22</v>
      </c>
      <c r="S6" s="18" t="s">
        <v>23</v>
      </c>
      <c r="T6" s="19" t="s">
        <v>24</v>
      </c>
      <c r="U6" s="3"/>
    </row>
    <row r="7" spans="1:38" x14ac:dyDescent="0.25">
      <c r="B7" s="3"/>
      <c r="C7" s="20">
        <v>880266</v>
      </c>
      <c r="D7" s="7" t="str">
        <f>_xll.XBRLFact(C7,$D$6)</f>
        <v>AGCO</v>
      </c>
      <c r="E7" s="7" t="str">
        <f>_xll.XBRLFact(C7,$E$6)</f>
        <v>AGCO CORP /DE</v>
      </c>
      <c r="F7" s="7">
        <f>_xll.XBRLFact(C7,$F$6)</f>
        <v>3523</v>
      </c>
      <c r="G7" s="7" t="str">
        <f>_xll.XBRLFact(C7,$G$6)</f>
        <v>FARM MACHINERY &amp; EQUIPMENT</v>
      </c>
      <c r="H7" s="28" t="str">
        <f>_xll.XBRLPeriod(C7)</f>
        <v>2022-Q3</v>
      </c>
      <c r="I7" s="6" t="str">
        <f>_xll.XBRLFact(C7,$I$6)</f>
        <v>2022-09-30</v>
      </c>
      <c r="J7" s="26">
        <f>_xll.FinValue($C7, $E$5, J$6,"cal:","",$T$5)</f>
        <v>647.4</v>
      </c>
      <c r="K7" s="24">
        <f>_xll.FinValue($C7, $E$5, K$6,"cal:","",$T$5)</f>
        <v>625.6</v>
      </c>
      <c r="L7" s="24">
        <f>_xll.FinValue($C7, $E$5, L$6,"cal:","",$T$5)</f>
        <v>593</v>
      </c>
      <c r="M7" s="24">
        <f>_xll.FinValue($C7, $E$5, M$6,"cal:","",$T$5)</f>
        <v>282.8</v>
      </c>
      <c r="N7" s="24">
        <f>_xll.FinValue($C7, $E$5, N$6,"cal:","",$T$5)</f>
        <v>413.4</v>
      </c>
      <c r="O7" s="24">
        <f>_xll.FinValue($C7, $E$5, O$6,"cal:","",$T$5)</f>
        <v>424.3</v>
      </c>
      <c r="P7" s="24">
        <f>_xll.FinValue($C7, $E$5, P$6,"cal:","",$T$5)</f>
        <v>317</v>
      </c>
      <c r="Q7" s="24">
        <f>_xll.FinValue($C7, $E$5, Q$6,"cal:","",$T$5)</f>
        <v>175.1</v>
      </c>
      <c r="R7" s="24">
        <f>_xll.FinValue($C7, $E$5, R$6,"cal:","",$T$5)</f>
        <v>222.4</v>
      </c>
      <c r="S7" s="24">
        <f>_xll.FinValue($C7, $E$5, S$6,"cal:","",$T$5)</f>
        <v>254.5</v>
      </c>
      <c r="T7" s="25">
        <f>_xll.FinValue($C7, $E$5, T$6,"cal:","",$T$5)</f>
        <v>259.7</v>
      </c>
      <c r="U7" s="3"/>
      <c r="AA7" s="11"/>
      <c r="AF7" s="11"/>
      <c r="AG7" s="11"/>
      <c r="AK7" s="11"/>
      <c r="AL7" s="11"/>
    </row>
    <row r="8" spans="1:38" x14ac:dyDescent="0.25">
      <c r="B8" s="3"/>
      <c r="C8" s="20">
        <v>6951</v>
      </c>
      <c r="D8" s="7" t="str">
        <f>_xll.XBRLFact(C8,$D$6)</f>
        <v>AMAT</v>
      </c>
      <c r="E8" s="7" t="str">
        <f>_xll.XBRLFact(C8,$E$6)</f>
        <v>APPLIED MATERIALS INC /DE</v>
      </c>
      <c r="F8" s="7">
        <f>_xll.XBRLFact(C8,$F$6)</f>
        <v>3674</v>
      </c>
      <c r="G8" s="7" t="str">
        <f>_xll.XBRLFact(C8,$G$6)</f>
        <v>SEMICONDUCTORS &amp; RELATED DEVICES</v>
      </c>
      <c r="H8" s="28" t="str">
        <f>_xll.XBRLPeriod(C8)</f>
        <v>2022-Q3</v>
      </c>
      <c r="I8" s="6" t="str">
        <f>_xll.XBRLFact(C8,$I$6)</f>
        <v>2022-07-31</v>
      </c>
      <c r="J8" s="27">
        <f>_xll.FinValue($C8, $E$5, J$6,"cal:","",$T$5)</f>
        <v>0</v>
      </c>
      <c r="K8" s="8">
        <f>_xll.FinValue($C8, $E$5, K$6,"cal:","",$T$5)</f>
        <v>1090</v>
      </c>
      <c r="L8" s="8">
        <f>_xll.FinValue($C8, $E$5, L$6,"cal:","",$T$5)</f>
        <v>1019</v>
      </c>
      <c r="M8" s="8">
        <f>_xll.FinValue($C8, $E$5, M$6,"cal:","",$T$5)</f>
        <v>974</v>
      </c>
      <c r="N8" s="8">
        <f>_xll.FinValue($C8, $E$5, N$6,"cal:","",$T$5)</f>
        <v>873</v>
      </c>
      <c r="O8" s="8">
        <f>_xll.FinValue($C8, $E$5, O$6,"cal:","",$T$5)</f>
        <v>846</v>
      </c>
      <c r="P8" s="8">
        <f>_xll.FinValue($C8, $E$5, P$6,"cal:","",$T$5)</f>
        <v>737</v>
      </c>
      <c r="Q8" s="8">
        <f>_xll.FinValue($C8, $E$5, Q$6,"cal:","",$T$5)</f>
        <v>687</v>
      </c>
      <c r="R8" s="8">
        <f>_xll.FinValue($C8, $E$5, R$6,"cal:","",$T$5)</f>
        <v>624</v>
      </c>
      <c r="S8" s="8">
        <f>_xll.FinValue($C8, $E$5, S$6,"cal:","",$T$5)</f>
        <v>662</v>
      </c>
      <c r="T8" s="21">
        <f>_xll.FinValue($C8, $E$5, T$6,"cal:","",$T$5)</f>
        <v>686</v>
      </c>
      <c r="U8" s="3"/>
      <c r="AA8" s="11"/>
      <c r="AF8" s="11"/>
      <c r="AG8" s="11"/>
      <c r="AK8" s="11"/>
      <c r="AL8" s="11"/>
    </row>
    <row r="9" spans="1:38" x14ac:dyDescent="0.25">
      <c r="B9" s="3"/>
      <c r="C9" s="20">
        <v>1037868</v>
      </c>
      <c r="D9" s="7" t="str">
        <f>_xll.XBRLFact(C9,$D$6)</f>
        <v>AME</v>
      </c>
      <c r="E9" s="7" t="str">
        <f>_xll.XBRLFact(C9,$E$6)</f>
        <v>AMETEK INC/</v>
      </c>
      <c r="F9" s="7">
        <f>_xll.XBRLFact(C9,$F$6)</f>
        <v>3823</v>
      </c>
      <c r="G9" s="7" t="str">
        <f>_xll.XBRLFact(C9,$G$6)</f>
        <v>INDUSTRIAL INSTRUMENTS FOR MEASUREMENT, DISPLAY, AND CONTROL</v>
      </c>
      <c r="H9" s="28" t="str">
        <f>_xll.XBRLPeriod(C9)</f>
        <v>2022-Q3</v>
      </c>
      <c r="I9" s="6" t="str">
        <f>_xll.XBRLFact(C9,$I$6)</f>
        <v>2022-09-30</v>
      </c>
      <c r="J9" s="27">
        <f>_xll.FinValue($C9, $E$5, J$6,"cal:","",$T$5)</f>
        <v>151.45599999999999</v>
      </c>
      <c r="K9" s="8">
        <f>_xll.FinValue($C9, $E$5, K$6,"cal:","",$T$5)</f>
        <v>148.99799999999999</v>
      </c>
      <c r="L9" s="8">
        <f>_xll.FinValue($C9, $E$5, L$6,"cal:","",$T$5)</f>
        <v>142.47200000000001</v>
      </c>
      <c r="M9" s="8">
        <f>_xll.FinValue($C9, $E$5, M$6,"cal:","",$T$5)</f>
        <v>122.35599999999999</v>
      </c>
      <c r="N9" s="8">
        <f>_xll.FinValue($C9, $E$5, N$6,"cal:","",$T$5)</f>
        <v>137.28299999999999</v>
      </c>
      <c r="O9" s="8">
        <f>_xll.FinValue($C9, $E$5, O$6,"cal:","",$T$5)</f>
        <v>138.94900000000001</v>
      </c>
      <c r="P9" s="8">
        <f>_xll.FinValue($C9, $E$5, P$6,"cal:","",$T$5)</f>
        <v>119.86499999999999</v>
      </c>
      <c r="Q9" s="8">
        <f>_xll.FinValue($C9, $E$5, Q$6,"cal:","",$T$5)</f>
        <v>102.94499999999999</v>
      </c>
      <c r="R9" s="8">
        <f>_xll.FinValue($C9, $E$5, R$6,"cal:","",$T$5)</f>
        <v>110.593</v>
      </c>
      <c r="S9" s="8">
        <f>_xll.FinValue($C9, $E$5, S$6,"cal:","",$T$5)</f>
        <v>116.336</v>
      </c>
      <c r="T9" s="21">
        <f>_xll.FinValue($C9, $E$5, T$6,"cal:","",$T$5)</f>
        <v>130.27500000000001</v>
      </c>
      <c r="U9" s="3"/>
      <c r="AA9" s="11"/>
      <c r="AF9" s="11"/>
      <c r="AG9" s="11"/>
      <c r="AK9" s="11"/>
      <c r="AL9" s="11"/>
    </row>
    <row r="10" spans="1:38" x14ac:dyDescent="0.25">
      <c r="B10" s="3"/>
      <c r="C10" s="20">
        <v>91142</v>
      </c>
      <c r="D10" s="7" t="str">
        <f>_xll.XBRLFact(C10,$D$6)</f>
        <v>AOS</v>
      </c>
      <c r="E10" s="7" t="str">
        <f>_xll.XBRLFact(C10,$E$6)</f>
        <v>SMITH A O CORP</v>
      </c>
      <c r="F10" s="7">
        <f>_xll.XBRLFact(C10,$F$6)</f>
        <v>3630</v>
      </c>
      <c r="G10" s="7" t="str">
        <f>_xll.XBRLFact(C10,$G$6)</f>
        <v>HOUSEHOLD APPLIANCES</v>
      </c>
      <c r="H10" s="28" t="str">
        <f>_xll.XBRLPeriod(C10)</f>
        <v>2022-Q3</v>
      </c>
      <c r="I10" s="6" t="str">
        <f>_xll.XBRLFact(C10,$I$6)</f>
        <v>2022-09-30</v>
      </c>
      <c r="J10" s="27">
        <f>_xll.FinValue($C10, $E$5, J$6,"cal:","",$T$5)</f>
        <v>49.9</v>
      </c>
      <c r="K10" s="8">
        <f>_xll.FinValue($C10, $E$5, K$6,"cal:","",$T$5)</f>
        <v>50</v>
      </c>
      <c r="L10" s="8">
        <f>_xll.FinValue($C10, $E$5, L$6,"cal:","",$T$5)</f>
        <v>51.4</v>
      </c>
      <c r="M10" s="8">
        <f>_xll.FinValue($C10, $E$5, M$6,"cal:","",$T$5)</f>
        <v>42</v>
      </c>
      <c r="N10" s="8">
        <f>_xll.FinValue($C10, $E$5, N$6,"cal:","",$T$5)</f>
        <v>29.7</v>
      </c>
      <c r="O10" s="8">
        <f>_xll.FinValue($C10, $E$5, O$6,"cal:","",$T$5)</f>
        <v>26.4</v>
      </c>
      <c r="P10" s="8">
        <f>_xll.FinValue($C10, $E$5, P$6,"cal:","",$T$5)</f>
        <v>21.9</v>
      </c>
      <c r="Q10" s="8">
        <f>_xll.FinValue($C10, $E$5, Q$6,"cal:","",$T$5)</f>
        <v>21.8</v>
      </c>
      <c r="R10" s="8">
        <f>_xll.FinValue($C10, $E$5, R$6,"cal:","",$T$5)</f>
        <v>22.1</v>
      </c>
      <c r="S10" s="8">
        <f>_xll.FinValue($C10, $E$5, S$6,"cal:","",$T$5)</f>
        <v>22.7</v>
      </c>
      <c r="T10" s="21">
        <f>_xll.FinValue($C10, $E$5, T$6,"cal:","",$T$5)</f>
        <v>21.6</v>
      </c>
      <c r="U10" s="3"/>
      <c r="AA10" s="11"/>
      <c r="AF10" s="11"/>
      <c r="AG10" s="11"/>
      <c r="AK10" s="11"/>
      <c r="AL10" s="11"/>
    </row>
    <row r="11" spans="1:38" x14ac:dyDescent="0.25">
      <c r="B11" s="3"/>
      <c r="C11" s="20">
        <v>792987</v>
      </c>
      <c r="D11" s="7" t="str">
        <f>_xll.XBRLFact(C11,$D$6)</f>
        <v>ASTE</v>
      </c>
      <c r="E11" s="7" t="str">
        <f>_xll.XBRLFact(C11,$E$6)</f>
        <v>ASTEC INDUSTRIES INC</v>
      </c>
      <c r="F11" s="7">
        <f>_xll.XBRLFact(C11,$F$6)</f>
        <v>3531</v>
      </c>
      <c r="G11" s="7" t="str">
        <f>_xll.XBRLFact(C11,$G$6)</f>
        <v>CONSTRUCTION MACHINERY &amp; EQUIP</v>
      </c>
      <c r="H11" s="28" t="str">
        <f>_xll.XBRLPeriod(C11)</f>
        <v>2022-Q3</v>
      </c>
      <c r="I11" s="6" t="str">
        <f>_xll.XBRLFact(C11,$I$6)</f>
        <v>2022-09-30</v>
      </c>
      <c r="J11" s="27">
        <f>_xll.FinValue($C11, $E$5, J$6,"cal:","",$T$5)</f>
        <v>73.599999999999994</v>
      </c>
      <c r="K11" s="8">
        <f>_xll.FinValue($C11, $E$5, K$6,"cal:","",$T$5)</f>
        <v>72.8</v>
      </c>
      <c r="L11" s="8">
        <f>_xll.FinValue($C11, $E$5, L$6,"cal:","",$T$5)</f>
        <v>71.5</v>
      </c>
      <c r="M11" s="8">
        <f>_xll.FinValue($C11, $E$5, M$6,"cal:","",$T$5)</f>
        <v>50.4</v>
      </c>
      <c r="N11" s="8">
        <f>_xll.FinValue($C11, $E$5, N$6,"cal:","",$T$5)</f>
        <v>59.2</v>
      </c>
      <c r="O11" s="8">
        <f>_xll.FinValue($C11, $E$5, O$6,"cal:","",$T$5)</f>
        <v>60.2</v>
      </c>
      <c r="P11" s="8">
        <f>_xll.FinValue($C11, $E$5, P$6,"cal:","",$T$5)</f>
        <v>54.6</v>
      </c>
      <c r="Q11" s="8">
        <f>_xll.FinValue($C11, $E$5, Q$6,"cal:","",$T$5)</f>
        <v>57.3</v>
      </c>
      <c r="R11" s="8">
        <f>_xll.FinValue($C11, $E$5, R$6,"cal:","",$T$5)</f>
        <v>56.436999999999998</v>
      </c>
      <c r="S11" s="8">
        <f>_xll.FinValue($C11, $E$5, S$6,"cal:","",$T$5)</f>
        <v>56.106999999999999</v>
      </c>
      <c r="T11" s="21">
        <f>_xll.FinValue($C11, $E$5, T$6,"cal:","",$T$5)</f>
        <v>71.513999999999996</v>
      </c>
      <c r="U11" s="3"/>
      <c r="AA11" s="11"/>
      <c r="AF11" s="11"/>
      <c r="AG11" s="11"/>
      <c r="AK11" s="11"/>
      <c r="AL11" s="11"/>
    </row>
    <row r="12" spans="1:38" x14ac:dyDescent="0.25">
      <c r="B12" s="3"/>
      <c r="C12" s="20">
        <v>7431</v>
      </c>
      <c r="D12" s="7" t="str">
        <f>_xll.XBRLFact(C12,$D$6)</f>
        <v>AWI</v>
      </c>
      <c r="E12" s="7" t="str">
        <f>_xll.XBRLFact(C12,$E$6)</f>
        <v>ARMSTRONG WORLD INDUSTRIES INC</v>
      </c>
      <c r="F12" s="7">
        <f>_xll.XBRLFact(C12,$F$6)</f>
        <v>3089</v>
      </c>
      <c r="G12" s="7" t="str">
        <f>_xll.XBRLFact(C12,$G$6)</f>
        <v>PLASTICS PRODUCTS, NEC</v>
      </c>
      <c r="H12" s="28" t="str">
        <f>_xll.XBRLPeriod(C12)</f>
        <v>2022-Q3</v>
      </c>
      <c r="I12" s="6" t="str">
        <f>_xll.XBRLFact(C12,$I$6)</f>
        <v>2022-09-30</v>
      </c>
      <c r="J12" s="27">
        <f>_xll.FinValue($C12, $E$5, J$6,"cal:","",$T$5)</f>
        <v>7.9</v>
      </c>
      <c r="K12" s="8">
        <f>_xll.FinValue($C12, $E$5, K$6,"cal:","",$T$5)</f>
        <v>7</v>
      </c>
      <c r="L12" s="8">
        <f>_xll.FinValue($C12, $E$5, L$6,"cal:","",$T$5)</f>
        <v>7.5</v>
      </c>
      <c r="M12" s="8">
        <f>_xll.FinValue($C12, $E$5, M$6,"cal:","",$T$5)</f>
        <v>6.4</v>
      </c>
      <c r="N12" s="8">
        <f>_xll.FinValue($C12, $E$5, N$6,"cal:","",$T$5)</f>
        <v>6.4</v>
      </c>
      <c r="O12" s="8">
        <f>_xll.FinValue($C12, $E$5, O$6,"cal:","",$T$5)</f>
        <v>6.1</v>
      </c>
      <c r="P12" s="8">
        <f>_xll.FinValue($C12, $E$5, P$6,"cal:","",$T$5)</f>
        <v>5.6</v>
      </c>
      <c r="Q12" s="8">
        <f>_xll.FinValue($C12, $E$5, Q$6,"cal:","",$T$5)</f>
        <v>5.5</v>
      </c>
      <c r="R12" s="8">
        <f>_xll.FinValue($C12, $E$5, R$6,"cal:","",$T$5)</f>
        <v>4.5999999999999996</v>
      </c>
      <c r="S12" s="8">
        <f>_xll.FinValue($C12, $E$5, S$6,"cal:","",$T$5)</f>
        <v>4.2</v>
      </c>
      <c r="T12" s="21">
        <f>_xll.FinValue($C12, $E$5, T$6,"cal:","",$T$5)</f>
        <v>4.5</v>
      </c>
      <c r="U12" s="3"/>
      <c r="AA12" s="11"/>
      <c r="AF12" s="11"/>
      <c r="AG12" s="11"/>
      <c r="AK12" s="11"/>
      <c r="AL12" s="11"/>
    </row>
    <row r="13" spans="1:38" x14ac:dyDescent="0.25">
      <c r="B13" s="3"/>
      <c r="C13" s="20">
        <v>14930</v>
      </c>
      <c r="D13" s="7" t="str">
        <f>_xll.XBRLFact(C13,$D$6)</f>
        <v>BC</v>
      </c>
      <c r="E13" s="7" t="str">
        <f>_xll.XBRLFact(C13,$E$6)</f>
        <v>BRUNSWICK CORP</v>
      </c>
      <c r="F13" s="7">
        <f>_xll.XBRLFact(C13,$F$6)</f>
        <v>3510</v>
      </c>
      <c r="G13" s="7" t="str">
        <f>_xll.XBRLFact(C13,$G$6)</f>
        <v>ENGINES &amp; TURBINES</v>
      </c>
      <c r="H13" s="28" t="str">
        <f>_xll.XBRLPeriod(C13)</f>
        <v>2022-Q3</v>
      </c>
      <c r="I13" s="6" t="str">
        <f>_xll.XBRLFact(C13,$I$6)</f>
        <v>2022-10-01</v>
      </c>
      <c r="J13" s="27">
        <f>_xll.FinValue($C13, $E$5, J$6,"cal:","",$T$5)</f>
        <v>224</v>
      </c>
      <c r="K13" s="8">
        <f>_xll.FinValue($C13, $E$5, K$6,"cal:","",$T$5)</f>
        <v>201.4</v>
      </c>
      <c r="L13" s="8">
        <f>_xll.FinValue($C13, $E$5, L$6,"cal:","",$T$5)</f>
        <v>195.4</v>
      </c>
      <c r="M13" s="8">
        <f>_xll.FinValue($C13, $E$5, M$6,"cal:","",$T$5)</f>
        <v>176.8</v>
      </c>
      <c r="N13" s="8">
        <f>_xll.FinValue($C13, $E$5, N$6,"cal:","",$T$5)</f>
        <v>162.69999999999999</v>
      </c>
      <c r="O13" s="8">
        <f>_xll.FinValue($C13, $E$5, O$6,"cal:","",$T$5)</f>
        <v>147.6</v>
      </c>
      <c r="P13" s="8">
        <f>_xll.FinValue($C13, $E$5, P$6,"cal:","",$T$5)</f>
        <v>125.4</v>
      </c>
      <c r="Q13" s="8">
        <f>_xll.FinValue($C13, $E$5, Q$6,"cal:","",$T$5)</f>
        <v>94</v>
      </c>
      <c r="R13" s="8">
        <f>_xll.FinValue($C13, $E$5, R$6,"cal:","",$T$5)</f>
        <v>91.6</v>
      </c>
      <c r="S13" s="8">
        <f>_xll.FinValue($C13, $E$5, S$6,"cal:","",$T$5)</f>
        <v>99.3</v>
      </c>
      <c r="T13" s="21">
        <f>_xll.FinValue($C13, $E$5, T$6,"cal:","",$T$5)</f>
        <v>108.3</v>
      </c>
      <c r="U13" s="3"/>
      <c r="AA13" s="11"/>
      <c r="AF13" s="11"/>
      <c r="AG13" s="11"/>
      <c r="AK13" s="11"/>
      <c r="AL13" s="11"/>
    </row>
    <row r="14" spans="1:38" x14ac:dyDescent="0.25">
      <c r="B14" s="3"/>
      <c r="C14" s="20">
        <v>885725</v>
      </c>
      <c r="D14" s="7" t="str">
        <f>_xll.XBRLFact(C14,$D$6)</f>
        <v>BSX</v>
      </c>
      <c r="E14" s="7" t="str">
        <f>_xll.XBRLFact(C14,$E$6)</f>
        <v>BOSTON SCIENTIFIC CORP</v>
      </c>
      <c r="F14" s="7">
        <f>_xll.XBRLFact(C14,$F$6)</f>
        <v>3841</v>
      </c>
      <c r="G14" s="7" t="str">
        <f>_xll.XBRLFact(C14,$G$6)</f>
        <v>SURGICAL &amp; MEDICAL INSTRUMENTS &amp; APPARATUS</v>
      </c>
      <c r="H14" s="28" t="str">
        <f>_xll.XBRLPeriod(C14)</f>
        <v>2022-Q3</v>
      </c>
      <c r="I14" s="6" t="str">
        <f>_xll.XBRLFact(C14,$I$6)</f>
        <v>2022-09-30</v>
      </c>
      <c r="J14" s="27">
        <f>_xll.FinValue($C14, $E$5, J$6,"cal:","",$T$5)</f>
        <v>149</v>
      </c>
      <c r="K14" s="8">
        <f>_xll.FinValue($C14, $E$5, K$6,"cal:","",$T$5)</f>
        <v>144</v>
      </c>
      <c r="L14" s="8">
        <f>_xll.FinValue($C14, $E$5, L$6,"cal:","",$T$5)</f>
        <v>142</v>
      </c>
      <c r="M14" s="8">
        <f>_xll.FinValue($C14, $E$5, M$6,"cal:","",$T$5)</f>
        <v>128</v>
      </c>
      <c r="N14" s="8">
        <f>_xll.FinValue($C14, $E$5, N$6,"cal:","",$T$5)</f>
        <v>127</v>
      </c>
      <c r="O14" s="8">
        <f>_xll.FinValue($C14, $E$5, O$6,"cal:","",$T$5)</f>
        <v>121</v>
      </c>
      <c r="P14" s="8">
        <f>_xll.FinValue($C14, $E$5, P$6,"cal:","",$T$5)</f>
        <v>120</v>
      </c>
      <c r="Q14" s="8">
        <f>_xll.FinValue($C14, $E$5, Q$6,"cal:","",$T$5)</f>
        <v>109</v>
      </c>
      <c r="R14" s="8">
        <f>_xll.FinValue($C14, $E$5, R$6,"cal:","",$T$5)</f>
        <v>179</v>
      </c>
      <c r="S14" s="8">
        <f>_xll.FinValue($C14, $E$5, S$6,"cal:","",$T$5)</f>
        <v>166</v>
      </c>
      <c r="T14" s="21">
        <f>_xll.FinValue($C14, $E$5, T$6,"cal:","",$T$5)</f>
        <v>184</v>
      </c>
      <c r="U14" s="3"/>
      <c r="AA14" s="11"/>
      <c r="AF14" s="11"/>
      <c r="AG14" s="11"/>
      <c r="AK14" s="11"/>
      <c r="AL14" s="11"/>
    </row>
    <row r="15" spans="1:38" x14ac:dyDescent="0.25">
      <c r="B15" s="3"/>
      <c r="C15" s="20">
        <v>908255</v>
      </c>
      <c r="D15" s="7" t="str">
        <f>_xll.XBRLFact(C15,$D$6)</f>
        <v>BWA</v>
      </c>
      <c r="E15" s="7" t="str">
        <f>_xll.XBRLFact(C15,$E$6)</f>
        <v>BORGWARNER INC</v>
      </c>
      <c r="F15" s="7">
        <f>_xll.XBRLFact(C15,$F$6)</f>
        <v>3714</v>
      </c>
      <c r="G15" s="7" t="str">
        <f>_xll.XBRLFact(C15,$G$6)</f>
        <v>MOTOR VEHICLE PARTS &amp; ACCESSORIES</v>
      </c>
      <c r="H15" s="28" t="str">
        <f>_xll.XBRLPeriod(C15)</f>
        <v>2022-Q3</v>
      </c>
      <c r="I15" s="6" t="str">
        <f>_xll.XBRLFact(C15,$I$6)</f>
        <v>2022-09-30</v>
      </c>
      <c r="J15" s="27">
        <f>_xll.FinValue($C15, $E$5, J$6,"cal:","",$T$5)</f>
        <v>176</v>
      </c>
      <c r="K15" s="8">
        <f>_xll.FinValue($C15, $E$5, K$6,"cal:","",$T$5)</f>
        <v>183</v>
      </c>
      <c r="L15" s="8">
        <f>_xll.FinValue($C15, $E$5, L$6,"cal:","",$T$5)</f>
        <v>182</v>
      </c>
      <c r="M15" s="8">
        <f>_xll.FinValue($C15, $E$5, M$6,"cal:","",$T$5)</f>
        <v>175</v>
      </c>
      <c r="N15" s="8">
        <f>_xll.FinValue($C15, $E$5, N$6,"cal:","",$T$5)</f>
        <v>182</v>
      </c>
      <c r="O15" s="8">
        <f>_xll.FinValue($C15, $E$5, O$6,"cal:","",$T$5)</f>
        <v>181</v>
      </c>
      <c r="P15" s="8">
        <f>_xll.FinValue($C15, $E$5, P$6,"cal:","",$T$5)</f>
        <v>162</v>
      </c>
      <c r="Q15" s="8">
        <f>_xll.FinValue($C15, $E$5, Q$6,"cal:","",$T$5)</f>
        <v>150</v>
      </c>
      <c r="R15" s="8">
        <f>_xll.FinValue($C15, $E$5, R$6,"cal:","",$T$5)</f>
        <v>115</v>
      </c>
      <c r="S15" s="8">
        <f>_xll.FinValue($C15, $E$5, S$6,"cal:","",$T$5)</f>
        <v>121</v>
      </c>
      <c r="T15" s="21">
        <f>_xll.FinValue($C15, $E$5, T$6,"cal:","",$T$5)</f>
        <v>114</v>
      </c>
      <c r="U15" s="3"/>
      <c r="AA15" s="11"/>
      <c r="AF15" s="11"/>
      <c r="AG15" s="11"/>
      <c r="AK15" s="11"/>
      <c r="AL15" s="11"/>
    </row>
    <row r="16" spans="1:38" x14ac:dyDescent="0.25">
      <c r="B16" s="3"/>
      <c r="C16" s="20">
        <v>18230</v>
      </c>
      <c r="D16" s="7" t="str">
        <f>_xll.XBRLFact(C16,$D$6)</f>
        <v>CAT</v>
      </c>
      <c r="E16" s="7" t="str">
        <f>_xll.XBRLFact(C16,$E$6)</f>
        <v>CATERPILLAR INC</v>
      </c>
      <c r="F16" s="7">
        <f>_xll.XBRLFact(C16,$F$6)</f>
        <v>3531</v>
      </c>
      <c r="G16" s="7" t="str">
        <f>_xll.XBRLFact(C16,$G$6)</f>
        <v>CONSTRUCTION MACHINERY &amp; EQUIP</v>
      </c>
      <c r="H16" s="28" t="str">
        <f>_xll.XBRLPeriod(C16)</f>
        <v>2022-Q3</v>
      </c>
      <c r="I16" s="6" t="str">
        <f>_xll.XBRLFact(C16,$I$6)</f>
        <v>2022-09-30</v>
      </c>
      <c r="J16" s="27">
        <f>_xll.FinValue($C16, $E$5, J$6,"cal:","",$T$5)</f>
        <v>1836</v>
      </c>
      <c r="K16" s="8">
        <f>_xll.FinValue($C16, $E$5, K$6,"cal:","",$T$5)</f>
        <v>1604</v>
      </c>
      <c r="L16" s="8">
        <f>_xll.FinValue($C16, $E$5, L$6,"cal:","",$T$5)</f>
        <v>1438</v>
      </c>
      <c r="M16" s="8">
        <f>_xll.FinValue($C16, $E$5, M$6,"cal:","",$T$5)</f>
        <v>1318</v>
      </c>
      <c r="N16" s="8">
        <f>_xll.FinValue($C16, $E$5, N$6,"cal:","",$T$5)</f>
        <v>1522</v>
      </c>
      <c r="O16" s="8">
        <f>_xll.FinValue($C16, $E$5, O$6,"cal:","",$T$5)</f>
        <v>1389</v>
      </c>
      <c r="P16" s="8">
        <f>_xll.FinValue($C16, $E$5, P$6,"cal:","",$T$5)</f>
        <v>1267</v>
      </c>
      <c r="Q16" s="8">
        <f>_xll.FinValue($C16, $E$5, Q$6,"cal:","",$T$5)</f>
        <v>1052</v>
      </c>
      <c r="R16" s="8">
        <f>_xll.FinValue($C16, $E$5, R$6,"cal:","",$T$5)</f>
        <v>1113</v>
      </c>
      <c r="S16" s="8">
        <f>_xll.FinValue($C16, $E$5, S$6,"cal:","",$T$5)</f>
        <v>1076</v>
      </c>
      <c r="T16" s="21">
        <f>_xll.FinValue($C16, $E$5, T$6,"cal:","",$T$5)</f>
        <v>1227</v>
      </c>
      <c r="U16" s="3"/>
      <c r="AA16" s="11"/>
      <c r="AF16" s="11"/>
      <c r="AG16" s="11"/>
      <c r="AK16" s="11"/>
      <c r="AL16" s="11"/>
    </row>
    <row r="17" spans="2:38" x14ac:dyDescent="0.25">
      <c r="B17" s="3"/>
      <c r="C17" s="20">
        <v>936395</v>
      </c>
      <c r="D17" s="7" t="str">
        <f>_xll.XBRLFact(C17,$D$6)</f>
        <v>CIEN</v>
      </c>
      <c r="E17" s="7" t="str">
        <f>_xll.XBRLFact(C17,$E$6)</f>
        <v>CIENA CORP</v>
      </c>
      <c r="F17" s="7">
        <f>_xll.XBRLFact(C17,$F$6)</f>
        <v>3661</v>
      </c>
      <c r="G17" s="7" t="str">
        <f>_xll.XBRLFact(C17,$G$6)</f>
        <v>TELEPHONE &amp; TELEGRAPH APPARATUS</v>
      </c>
      <c r="H17" s="28" t="str">
        <f>_xll.XBRLPeriod(C17)</f>
        <v>2022-Q3</v>
      </c>
      <c r="I17" s="6" t="str">
        <f>_xll.XBRLFact(C17,$I$6)</f>
        <v>2022-07-30</v>
      </c>
      <c r="J17" s="27">
        <f>_xll.FinValue($C17, $E$5, J$6,"cal:","",$T$5)</f>
        <v>0</v>
      </c>
      <c r="K17" s="8">
        <f>_xll.FinValue($C17, $E$5, K$6,"cal:","",$T$5)</f>
        <v>19.462</v>
      </c>
      <c r="L17" s="8">
        <f>_xll.FinValue($C17, $E$5, L$6,"cal:","",$T$5)</f>
        <v>12.268000000000001</v>
      </c>
      <c r="M17" s="8">
        <f>_xll.FinValue($C17, $E$5, M$6,"cal:","",$T$5)</f>
        <v>10.304</v>
      </c>
      <c r="N17" s="8">
        <f>_xll.FinValue($C17, $E$5, N$6,"cal:","",$T$5)</f>
        <v>10.26</v>
      </c>
      <c r="O17" s="8">
        <f>_xll.FinValue($C17, $E$5, O$6,"cal:","",$T$5)</f>
        <v>10.555999999999999</v>
      </c>
      <c r="P17" s="8">
        <f>_xll.FinValue($C17, $E$5, P$6,"cal:","",$T$5)</f>
        <v>10.808999999999999</v>
      </c>
      <c r="Q17" s="8">
        <f>_xll.FinValue($C17, $E$5, Q$6,"cal:","",$T$5)</f>
        <v>11.353</v>
      </c>
      <c r="R17" s="8">
        <f>_xll.FinValue($C17, $E$5, R$6,"cal:","",$T$5)</f>
        <v>13.738</v>
      </c>
      <c r="S17" s="8">
        <f>_xll.FinValue($C17, $E$5, S$6,"cal:","",$T$5)</f>
        <v>12.615</v>
      </c>
      <c r="T17" s="21">
        <f>_xll.FinValue($C17, $E$5, T$6,"cal:","",$T$5)</f>
        <v>11.471</v>
      </c>
      <c r="U17" s="3"/>
      <c r="AA17" s="11"/>
      <c r="AF17" s="11"/>
      <c r="AG17" s="11"/>
      <c r="AK17" s="11"/>
      <c r="AL17" s="11"/>
    </row>
    <row r="18" spans="2:38" x14ac:dyDescent="0.25">
      <c r="B18" s="3"/>
      <c r="C18" s="20">
        <v>26172</v>
      </c>
      <c r="D18" s="7" t="str">
        <f>_xll.XBRLFact(C18,$D$6)</f>
        <v>CMI</v>
      </c>
      <c r="E18" s="7" t="str">
        <f>_xll.XBRLFact(C18,$E$6)</f>
        <v>CUMMINS INC</v>
      </c>
      <c r="F18" s="7">
        <f>_xll.XBRLFact(C18,$F$6)</f>
        <v>3510</v>
      </c>
      <c r="G18" s="7" t="str">
        <f>_xll.XBRLFact(C18,$G$6)</f>
        <v>ENGINES &amp; TURBINES</v>
      </c>
      <c r="H18" s="28" t="str">
        <f>_xll.XBRLPeriod(C18)</f>
        <v>2022-Q3</v>
      </c>
      <c r="I18" s="6" t="str">
        <f>_xll.XBRLFact(C18,$I$6)</f>
        <v>2022-09-30</v>
      </c>
      <c r="J18" s="27">
        <f>_xll.FinValue($C18, $E$5, J$6,"cal:","",$T$5)</f>
        <v>2860</v>
      </c>
      <c r="K18" s="8">
        <f>_xll.FinValue($C18, $E$5, K$6,"cal:","",$T$5)</f>
        <v>2349</v>
      </c>
      <c r="L18" s="8">
        <f>_xll.FinValue($C18, $E$5, L$6,"cal:","",$T$5)</f>
        <v>2028</v>
      </c>
      <c r="M18" s="8">
        <f>_xll.FinValue($C18, $E$5, M$6,"cal:","",$T$5)</f>
        <v>2009</v>
      </c>
      <c r="N18" s="8">
        <f>_xll.FinValue($C18, $E$5, N$6,"cal:","",$T$5)</f>
        <v>1998</v>
      </c>
      <c r="O18" s="8">
        <f>_xll.FinValue($C18, $E$5, O$6,"cal:","",$T$5)</f>
        <v>1767</v>
      </c>
      <c r="P18" s="8">
        <f>_xll.FinValue($C18, $E$5, P$6,"cal:","",$T$5)</f>
        <v>1585</v>
      </c>
      <c r="Q18" s="8">
        <f>_xll.FinValue($C18, $E$5, Q$6,"cal:","",$T$5)</f>
        <v>1346</v>
      </c>
      <c r="R18" s="8">
        <f>_xll.FinValue($C18, $E$5, R$6,"cal:","",$T$5)</f>
        <v>1416</v>
      </c>
      <c r="S18" s="8">
        <f>_xll.FinValue($C18, $E$5, S$6,"cal:","",$T$5)</f>
        <v>1519</v>
      </c>
      <c r="T18" s="21">
        <f>_xll.FinValue($C18, $E$5, T$6,"cal:","",$T$5)</f>
        <v>1488</v>
      </c>
      <c r="U18" s="3"/>
      <c r="AA18" s="11"/>
      <c r="AF18" s="11"/>
      <c r="AG18" s="11"/>
      <c r="AK18" s="11"/>
      <c r="AL18" s="11"/>
    </row>
    <row r="19" spans="2:38" x14ac:dyDescent="0.25">
      <c r="B19" s="3"/>
      <c r="C19" s="20">
        <v>25445</v>
      </c>
      <c r="D19" s="7" t="str">
        <f>_xll.XBRLFact(C19,$D$6)</f>
        <v>CR</v>
      </c>
      <c r="E19" s="7" t="str">
        <f>_xll.XBRLFact(C19,$E$6)</f>
        <v>Crane Holdings, Co.</v>
      </c>
      <c r="F19" s="7">
        <f>_xll.XBRLFact(C19,$F$6)</f>
        <v>3490</v>
      </c>
      <c r="G19" s="7" t="str">
        <f>_xll.XBRLFact(C19,$G$6)</f>
        <v>MISCELLANEOUS FABRICATED METAL PRODUCTS</v>
      </c>
      <c r="H19" s="28" t="str">
        <f>_xll.XBRLPeriod(C19)</f>
        <v>2022-Q3</v>
      </c>
      <c r="I19" s="6" t="str">
        <f>_xll.XBRLFact(C19,$I$6)</f>
        <v>2022-09-30</v>
      </c>
      <c r="J19" s="27">
        <f>_xll.FinValue($C19, $E$5, J$6,"cal:","",$T$5)</f>
        <v>41.6</v>
      </c>
      <c r="K19" s="8">
        <f>_xll.FinValue($C19, $E$5, K$6,"cal:","",$T$5)</f>
        <v>37.4</v>
      </c>
      <c r="L19" s="8">
        <f>_xll.FinValue($C19, $E$5, L$6,"cal:","",$T$5)</f>
        <v>33.299999999999997</v>
      </c>
      <c r="M19" s="8">
        <f>_xll.FinValue($C19, $E$5, M$6,"cal:","",$T$5)</f>
        <v>37</v>
      </c>
      <c r="N19" s="8">
        <f>_xll.FinValue($C19, $E$5, N$6,"cal:","",$T$5)</f>
        <v>39.6</v>
      </c>
      <c r="O19" s="8">
        <f>_xll.FinValue($C19, $E$5, O$6,"cal:","",$T$5)</f>
        <v>43.4</v>
      </c>
      <c r="P19" s="8">
        <f>_xll.FinValue($C19, $E$5, P$6,"cal:","",$T$5)</f>
        <v>45.6</v>
      </c>
      <c r="Q19" s="8">
        <f>_xll.FinValue($C19, $E$5, Q$6,"cal:","",$T$5)</f>
        <v>45.1</v>
      </c>
      <c r="R19" s="8">
        <f>_xll.FinValue($C19, $E$5, R$6,"cal:","",$T$5)</f>
        <v>45.1</v>
      </c>
      <c r="S19" s="8">
        <f>_xll.FinValue($C19, $E$5, S$6,"cal:","",$T$5)</f>
        <v>53.8</v>
      </c>
      <c r="T19" s="21">
        <f>_xll.FinValue($C19, $E$5, T$6,"cal:","",$T$5)</f>
        <v>53.6</v>
      </c>
      <c r="U19" s="3"/>
      <c r="AA19" s="11"/>
      <c r="AF19" s="11"/>
      <c r="AG19" s="11"/>
      <c r="AK19" s="11"/>
      <c r="AL19" s="11"/>
    </row>
    <row r="20" spans="2:38" x14ac:dyDescent="0.25">
      <c r="B20" s="3"/>
      <c r="C20" s="20">
        <v>858877</v>
      </c>
      <c r="D20" s="7" t="str">
        <f>_xll.XBRLFact(C20,$D$6)</f>
        <v>CSCO</v>
      </c>
      <c r="E20" s="7" t="str">
        <f>_xll.XBRLFact(C20,$E$6)</f>
        <v>CISCO SYSTEMS, INC.</v>
      </c>
      <c r="F20" s="7">
        <f>_xll.XBRLFact(C20,$F$6)</f>
        <v>3576</v>
      </c>
      <c r="G20" s="7" t="str">
        <f>_xll.XBRLFact(C20,$G$6)</f>
        <v>COMPUTER COMMUNICATIONS EQUIPMENT</v>
      </c>
      <c r="H20" s="28" t="str">
        <f>_xll.XBRLPeriod(C20)</f>
        <v>2022-FY</v>
      </c>
      <c r="I20" s="6" t="str">
        <f>_xll.XBRLFact(C20,$I$6)</f>
        <v>2022-07-30</v>
      </c>
      <c r="J20" s="27">
        <f>_xll.FinValue($C20, $E$5, J$6,"cal:","",$T$5)</f>
        <v>0</v>
      </c>
      <c r="K20" s="8">
        <f>_xll.FinValue($C20, $E$5, K$6,"cal:","",$T$5)</f>
        <v>150</v>
      </c>
      <c r="L20" s="8">
        <f>_xll.FinValue($C20, $E$5, L$6,"cal:","",$T$5)</f>
        <v>165</v>
      </c>
      <c r="M20" s="8">
        <f>_xll.FinValue($C20, $E$5, M$6,"cal:","",$T$5)</f>
        <v>50</v>
      </c>
      <c r="N20" s="8">
        <f>_xll.FinValue($C20, $E$5, N$6,"cal:","",$T$5)</f>
        <v>41</v>
      </c>
      <c r="O20" s="8">
        <f>_xll.FinValue($C20, $E$5, O$6,"cal:","",$T$5)</f>
        <v>54</v>
      </c>
      <c r="P20" s="8">
        <f>_xll.FinValue($C20, $E$5, P$6,"cal:","",$T$5)</f>
        <v>37</v>
      </c>
      <c r="Q20" s="8">
        <f>_xll.FinValue($C20, $E$5, Q$6,"cal:","",$T$5)</f>
        <v>30</v>
      </c>
      <c r="R20" s="8">
        <f>_xll.FinValue($C20, $E$5, R$6,"cal:","",$T$5)</f>
        <v>19</v>
      </c>
      <c r="S20" s="8">
        <f>_xll.FinValue($C20, $E$5, S$6,"cal:","",$T$5)</f>
        <v>25</v>
      </c>
      <c r="T20" s="21">
        <f>_xll.FinValue($C20, $E$5, T$6,"cal:","",$T$5)</f>
        <v>20</v>
      </c>
      <c r="U20" s="3"/>
      <c r="AA20" s="11"/>
      <c r="AF20" s="11"/>
      <c r="AG20" s="11"/>
      <c r="AK20" s="11"/>
      <c r="AL20" s="11"/>
    </row>
    <row r="21" spans="2:38" x14ac:dyDescent="0.25">
      <c r="B21" s="3"/>
      <c r="C21" s="20">
        <v>790051</v>
      </c>
      <c r="D21" s="7" t="str">
        <f>_xll.XBRLFact(C21,$D$6)</f>
        <v>CSL</v>
      </c>
      <c r="E21" s="7" t="str">
        <f>_xll.XBRLFact(C21,$E$6)</f>
        <v>CARLISLE COMPANIES INC</v>
      </c>
      <c r="F21" s="7">
        <f>_xll.XBRLFact(C21,$F$6)</f>
        <v>3060</v>
      </c>
      <c r="G21" s="7" t="str">
        <f>_xll.XBRLFact(C21,$G$6)</f>
        <v>FABRICATED RUBBER PRODUCTS, NEC</v>
      </c>
      <c r="H21" s="28" t="str">
        <f>_xll.XBRLPeriod(C21)</f>
        <v>2022-Q3</v>
      </c>
      <c r="I21" s="6" t="str">
        <f>_xll.XBRLFact(C21,$I$6)</f>
        <v>2022-09-30</v>
      </c>
      <c r="J21" s="27">
        <f>_xll.FinValue($C21, $E$5, J$6,"cal:","",$T$5)</f>
        <v>96.4</v>
      </c>
      <c r="K21" s="8">
        <f>_xll.FinValue($C21, $E$5, K$6,"cal:","",$T$5)</f>
        <v>95.5</v>
      </c>
      <c r="L21" s="8">
        <f>_xll.FinValue($C21, $E$5, L$6,"cal:","",$T$5)</f>
        <v>82</v>
      </c>
      <c r="M21" s="8">
        <f>_xll.FinValue($C21, $E$5, M$6,"cal:","",$T$5)</f>
        <v>76.2</v>
      </c>
      <c r="N21" s="8">
        <f>_xll.FinValue($C21, $E$5, N$6,"cal:","",$T$5)</f>
        <v>82.1</v>
      </c>
      <c r="O21" s="8">
        <f>_xll.FinValue($C21, $E$5, O$6,"cal:","",$T$5)</f>
        <v>75.099999999999994</v>
      </c>
      <c r="P21" s="8">
        <f>_xll.FinValue($C21, $E$5, P$6,"cal:","",$T$5)</f>
        <v>73.099999999999994</v>
      </c>
      <c r="Q21" s="8">
        <f>_xll.FinValue($C21, $E$5, Q$6,"cal:","",$T$5)</f>
        <v>67.400000000000006</v>
      </c>
      <c r="R21" s="8">
        <f>_xll.FinValue($C21, $E$5, R$6,"cal:","",$T$5)</f>
        <v>91.5</v>
      </c>
      <c r="S21" s="8">
        <f>_xll.FinValue($C21, $E$5, S$6,"cal:","",$T$5)</f>
        <v>44.2</v>
      </c>
      <c r="T21" s="21">
        <f>_xll.FinValue($C21, $E$5, T$6,"cal:","",$T$5)</f>
        <v>51.9</v>
      </c>
      <c r="U21" s="3"/>
      <c r="AA21" s="11"/>
      <c r="AF21" s="11"/>
      <c r="AG21" s="11"/>
      <c r="AK21" s="11"/>
      <c r="AL21" s="11"/>
    </row>
    <row r="22" spans="2:38" x14ac:dyDescent="0.25">
      <c r="B22" s="3"/>
      <c r="C22" s="20">
        <v>26780</v>
      </c>
      <c r="D22" s="7" t="str">
        <f>_xll.XBRLFact(C22,$D$6)</f>
        <v>DAN</v>
      </c>
      <c r="E22" s="7" t="str">
        <f>_xll.XBRLFact(C22,$E$6)</f>
        <v>DANA INC</v>
      </c>
      <c r="F22" s="7">
        <f>_xll.XBRLFact(C22,$F$6)</f>
        <v>3714</v>
      </c>
      <c r="G22" s="7" t="str">
        <f>_xll.XBRLFact(C22,$G$6)</f>
        <v>MOTOR VEHICLE PARTS &amp; ACCESSORIES</v>
      </c>
      <c r="H22" s="28" t="str">
        <f>_xll.XBRLPeriod(C22)</f>
        <v>2022-Q3</v>
      </c>
      <c r="I22" s="6" t="str">
        <f>_xll.XBRLFact(C22,$I$6)</f>
        <v>2022-09-30</v>
      </c>
      <c r="J22" s="27">
        <f>_xll.FinValue($C22, $E$5, J$6,"cal:","",$T$5)</f>
        <v>1030</v>
      </c>
      <c r="K22" s="8">
        <f>_xll.FinValue($C22, $E$5, K$6,"cal:","",$T$5)</f>
        <v>1014</v>
      </c>
      <c r="L22" s="8">
        <f>_xll.FinValue($C22, $E$5, L$6,"cal:","",$T$5)</f>
        <v>1029</v>
      </c>
      <c r="M22" s="8">
        <f>_xll.FinValue($C22, $E$5, M$6,"cal:","",$T$5)</f>
        <v>1000</v>
      </c>
      <c r="N22" s="8">
        <f>_xll.FinValue($C22, $E$5, N$6,"cal:","",$T$5)</f>
        <v>989</v>
      </c>
      <c r="O22" s="8">
        <f>_xll.FinValue($C22, $E$5, O$6,"cal:","",$T$5)</f>
        <v>908</v>
      </c>
      <c r="P22" s="8">
        <f>_xll.FinValue($C22, $E$5, P$6,"cal:","",$T$5)</f>
        <v>805</v>
      </c>
      <c r="Q22" s="8">
        <f>_xll.FinValue($C22, $E$5, Q$6,"cal:","",$T$5)</f>
        <v>758</v>
      </c>
      <c r="R22" s="8">
        <f>_xll.FinValue($C22, $E$5, R$6,"cal:","",$T$5)</f>
        <v>693</v>
      </c>
      <c r="S22" s="8">
        <f>_xll.FinValue($C22, $E$5, S$6,"cal:","",$T$5)</f>
        <v>706</v>
      </c>
      <c r="T22" s="21">
        <f>_xll.FinValue($C22, $E$5, T$6,"cal:","",$T$5)</f>
        <v>783</v>
      </c>
      <c r="U22" s="3"/>
      <c r="AA22" s="11"/>
      <c r="AF22" s="11"/>
      <c r="AG22" s="11"/>
      <c r="AK22" s="11"/>
      <c r="AL22" s="11"/>
    </row>
    <row r="23" spans="2:38" x14ac:dyDescent="0.25">
      <c r="B23" s="3"/>
      <c r="C23" s="20">
        <v>28823</v>
      </c>
      <c r="D23" s="7" t="str">
        <f>_xll.XBRLFact(C23,$D$6)</f>
        <v>DBD</v>
      </c>
      <c r="E23" s="7" t="str">
        <f>_xll.XBRLFact(C23,$E$6)</f>
        <v>DIEBOLD NIXDORF, Inc</v>
      </c>
      <c r="F23" s="7">
        <f>_xll.XBRLFact(C23,$F$6)</f>
        <v>3578</v>
      </c>
      <c r="G23" s="7" t="str">
        <f>_xll.XBRLFact(C23,$G$6)</f>
        <v>CALCULATING &amp; ACCOUNTING MACHINES (NO ELECTRONIC COMPUTERS)</v>
      </c>
      <c r="H23" s="28" t="str">
        <f>_xll.XBRLPeriod(C23)</f>
        <v>2022-Q3</v>
      </c>
      <c r="I23" s="6" t="str">
        <f>_xll.XBRLFact(C23,$I$6)</f>
        <v>2022-09-30</v>
      </c>
      <c r="J23" s="27">
        <f>_xll.FinValue($C23, $E$5, J$6,"cal:","",$T$5)</f>
        <v>254.8</v>
      </c>
      <c r="K23" s="8">
        <f>_xll.FinValue($C23, $E$5, K$6,"cal:","",$T$5)</f>
        <v>240.9</v>
      </c>
      <c r="L23" s="8">
        <f>_xll.FinValue($C23, $E$5, L$6,"cal:","",$T$5)</f>
        <v>204.5</v>
      </c>
      <c r="M23" s="8">
        <f>_xll.FinValue($C23, $E$5, M$6,"cal:","",$T$5)</f>
        <v>194.1</v>
      </c>
      <c r="N23" s="8">
        <f>_xll.FinValue($C23, $E$5, N$6,"cal:","",$T$5)</f>
        <v>205.4</v>
      </c>
      <c r="O23" s="8">
        <f>_xll.FinValue($C23, $E$5, O$6,"cal:","",$T$5)</f>
        <v>171.5</v>
      </c>
      <c r="P23" s="8">
        <f>_xll.FinValue($C23, $E$5, P$6,"cal:","",$T$5)</f>
        <v>153.9</v>
      </c>
      <c r="Q23" s="8">
        <f>_xll.FinValue($C23, $E$5, Q$6,"cal:","",$T$5)</f>
        <v>124.5</v>
      </c>
      <c r="R23" s="8">
        <f>_xll.FinValue($C23, $E$5, R$6,"cal:","",$T$5)</f>
        <v>141.80000000000001</v>
      </c>
      <c r="S23" s="8">
        <f>_xll.FinValue($C23, $E$5, S$6,"cal:","",$T$5)</f>
        <v>164.1</v>
      </c>
      <c r="T23" s="21">
        <f>_xll.FinValue($C23, $E$5, T$6,"cal:","",$T$5)</f>
        <v>159.6</v>
      </c>
      <c r="U23" s="3"/>
      <c r="AA23" s="11"/>
      <c r="AF23" s="11"/>
      <c r="AG23" s="11"/>
      <c r="AK23" s="11"/>
      <c r="AL23" s="11"/>
    </row>
    <row r="24" spans="2:38" x14ac:dyDescent="0.25">
      <c r="B24" s="3"/>
      <c r="C24" s="20">
        <v>315189</v>
      </c>
      <c r="D24" s="7" t="str">
        <f>_xll.XBRLFact(C24,$D$6)</f>
        <v>DE</v>
      </c>
      <c r="E24" s="7" t="str">
        <f>_xll.XBRLFact(C24,$E$6)</f>
        <v>DEERE &amp; CO</v>
      </c>
      <c r="F24" s="7">
        <f>_xll.XBRLFact(C24,$F$6)</f>
        <v>3523</v>
      </c>
      <c r="G24" s="7" t="str">
        <f>_xll.XBRLFact(C24,$G$6)</f>
        <v>FARM MACHINERY &amp; EQUIPMENT</v>
      </c>
      <c r="H24" s="28" t="str">
        <f>_xll.XBRLPeriod(C24)</f>
        <v>2022-Q3</v>
      </c>
      <c r="I24" s="6" t="str">
        <f>_xll.XBRLFact(C24,$I$6)</f>
        <v>2022-07-31</v>
      </c>
      <c r="J24" s="27">
        <f>_xll.FinValue($C24, $E$5, J$6,"cal:","",$T$5)</f>
        <v>0</v>
      </c>
      <c r="K24" s="8">
        <f>_xll.FinValue($C24, $E$5, K$6,"cal:","",$T$5)</f>
        <v>1621</v>
      </c>
      <c r="L24" s="8">
        <f>_xll.FinValue($C24, $E$5, L$6,"cal:","",$T$5)</f>
        <v>1640</v>
      </c>
      <c r="M24" s="8">
        <f>_xll.FinValue($C24, $E$5, M$6,"cal:","",$T$5)</f>
        <v>1460</v>
      </c>
      <c r="N24" s="8">
        <f>_xll.FinValue($C24, $E$5, N$6,"cal:","",$T$5)</f>
        <v>994</v>
      </c>
      <c r="O24" s="8">
        <f>_xll.FinValue($C24, $E$5, O$6,"cal:","",$T$5)</f>
        <v>1124</v>
      </c>
      <c r="P24" s="8">
        <f>_xll.FinValue($C24, $E$5, P$6,"cal:","",$T$5)</f>
        <v>967</v>
      </c>
      <c r="Q24" s="8">
        <f>_xll.FinValue($C24, $E$5, Q$6,"cal:","",$T$5)</f>
        <v>839</v>
      </c>
      <c r="R24" s="8">
        <f>_xll.FinValue($C24, $E$5, R$6,"cal:","",$T$5)</f>
        <v>648</v>
      </c>
      <c r="S24" s="8">
        <f>_xll.FinValue($C24, $E$5, S$6,"cal:","",$T$5)</f>
        <v>696</v>
      </c>
      <c r="T24" s="21">
        <f>_xll.FinValue($C24, $E$5, T$6,"cal:","",$T$5)</f>
        <v>722</v>
      </c>
      <c r="U24" s="3"/>
      <c r="AA24" s="11"/>
      <c r="AF24" s="11"/>
      <c r="AG24" s="11"/>
      <c r="AK24" s="11"/>
      <c r="AL24" s="11"/>
    </row>
    <row r="25" spans="2:38" x14ac:dyDescent="0.25">
      <c r="B25" s="3"/>
      <c r="C25" s="20">
        <v>313616</v>
      </c>
      <c r="D25" s="7" t="str">
        <f>_xll.XBRLFact(C25,$D$6)</f>
        <v>DHR</v>
      </c>
      <c r="E25" s="7" t="str">
        <f>_xll.XBRLFact(C25,$E$6)</f>
        <v>DANAHER CORP /DE/</v>
      </c>
      <c r="F25" s="7">
        <f>_xll.XBRLFact(C25,$F$6)</f>
        <v>3823</v>
      </c>
      <c r="G25" s="7" t="str">
        <f>_xll.XBRLFact(C25,$G$6)</f>
        <v>INDUSTRIAL INSTRUMENTS FOR MEASUREMENT, DISPLAY, AND CONTROL</v>
      </c>
      <c r="H25" s="28" t="str">
        <f>_xll.XBRLPeriod(C25)</f>
        <v>2022-Q3</v>
      </c>
      <c r="I25" s="6" t="str">
        <f>_xll.XBRLFact(C25,$I$6)</f>
        <v>2022-09-30</v>
      </c>
      <c r="J25" s="27">
        <f>_xll.FinValue($C25, $E$5, J$6,"cal:","",$T$5)</f>
        <v>519</v>
      </c>
      <c r="K25" s="8">
        <f>_xll.FinValue($C25, $E$5, K$6,"cal:","",$T$5)</f>
        <v>530</v>
      </c>
      <c r="L25" s="8">
        <f>_xll.FinValue($C25, $E$5, L$6,"cal:","",$T$5)</f>
        <v>530</v>
      </c>
      <c r="M25" s="8">
        <f>_xll.FinValue($C25, $E$5, M$6,"cal:","",$T$5)</f>
        <v>473</v>
      </c>
      <c r="N25" s="8">
        <f>_xll.FinValue($C25, $E$5, N$6,"cal:","",$T$5)</f>
        <v>465</v>
      </c>
      <c r="O25" s="8">
        <f>_xll.FinValue($C25, $E$5, O$6,"cal:","",$T$5)</f>
        <v>433</v>
      </c>
      <c r="P25" s="8">
        <f>_xll.FinValue($C25, $E$5, P$6,"cal:","",$T$5)</f>
        <v>407</v>
      </c>
      <c r="Q25" s="8">
        <f>_xll.FinValue($C25, $E$5, Q$6,"cal:","",$T$5)</f>
        <v>369</v>
      </c>
      <c r="R25" s="8">
        <f>_xll.FinValue($C25, $E$5, R$6,"cal:","",$T$5)</f>
        <v>392.9</v>
      </c>
      <c r="S25" s="8">
        <f>_xll.FinValue($C25, $E$5, S$6,"cal:","",$T$5)</f>
        <v>475.4</v>
      </c>
      <c r="T25" s="21">
        <f>_xll.FinValue($C25, $E$5, T$6,"cal:","",$T$5)</f>
        <v>498</v>
      </c>
      <c r="U25" s="3"/>
      <c r="AA25" s="11"/>
      <c r="AF25" s="11"/>
      <c r="AG25" s="11"/>
      <c r="AK25" s="11"/>
      <c r="AL25" s="11"/>
    </row>
    <row r="26" spans="2:38" x14ac:dyDescent="0.25">
      <c r="B26" s="3"/>
      <c r="C26" s="20">
        <v>106040</v>
      </c>
      <c r="D26" s="7" t="str">
        <f>_xll.XBRLFact(C26,$D$6)</f>
        <v>WDC</v>
      </c>
      <c r="E26" s="7" t="str">
        <f>_xll.XBRLFact(C26,$E$6)</f>
        <v>WESTERN DIGITAL CORP</v>
      </c>
      <c r="F26" s="7">
        <f>_xll.XBRLFact(C26,$F$6)</f>
        <v>3572</v>
      </c>
      <c r="G26" s="7" t="str">
        <f>_xll.XBRLFact(C26,$G$6)</f>
        <v>COMPUTER STORAGE DEVICES</v>
      </c>
      <c r="H26" s="28" t="str">
        <f>_xll.XBRLPeriod(C26)</f>
        <v>2023-Q1</v>
      </c>
      <c r="I26" s="6" t="str">
        <f>_xll.XBRLFact(C26,$I$6)</f>
        <v>2022-09-30</v>
      </c>
      <c r="J26" s="27">
        <f>_xll.FinValue($C26, $E$5, J$6,"cal:","",$T$5)</f>
        <v>1130</v>
      </c>
      <c r="K26" s="8">
        <f>_xll.FinValue($C26, $E$5, K$6,"cal:","",$T$5)</f>
        <v>1162</v>
      </c>
      <c r="L26" s="8">
        <f>_xll.FinValue($C26, $E$5, L$6,"cal:","",$T$5)</f>
        <v>1028</v>
      </c>
      <c r="M26" s="8">
        <f>_xll.FinValue($C26, $E$5, M$6,"cal:","",$T$5)</f>
        <v>1013</v>
      </c>
      <c r="N26" s="8">
        <f>_xll.FinValue($C26, $E$5, N$6,"cal:","",$T$5)</f>
        <v>1036</v>
      </c>
      <c r="O26" s="8">
        <f>_xll.FinValue($C26, $E$5, O$6,"cal:","",$T$5)</f>
        <v>1088</v>
      </c>
      <c r="P26" s="8">
        <f>_xll.FinValue($C26, $E$5, P$6,"cal:","",$T$5)</f>
        <v>1109</v>
      </c>
      <c r="Q26" s="8">
        <f>_xll.FinValue($C26, $E$5, Q$6,"cal:","",$T$5)</f>
        <v>1110</v>
      </c>
      <c r="R26" s="8">
        <f>_xll.FinValue($C26, $E$5, R$6,"cal:","",$T$5)</f>
        <v>964</v>
      </c>
      <c r="S26" s="8">
        <f>_xll.FinValue($C26, $E$5, S$6,"cal:","",$T$5)</f>
        <v>956</v>
      </c>
      <c r="T26" s="21">
        <f>_xll.FinValue($C26, $E$5, T$6,"cal:","",$T$5)</f>
        <v>842</v>
      </c>
      <c r="U26" s="3"/>
      <c r="AA26" s="11"/>
      <c r="AF26" s="11"/>
      <c r="AG26" s="11"/>
      <c r="AK26" s="11"/>
      <c r="AL26" s="11"/>
    </row>
    <row r="27" spans="2:38" x14ac:dyDescent="0.25">
      <c r="B27" s="3"/>
      <c r="C27" s="20">
        <v>106640</v>
      </c>
      <c r="D27" s="7" t="str">
        <f>_xll.XBRLFact(C27,$D$6)</f>
        <v>WHR</v>
      </c>
      <c r="E27" s="7" t="str">
        <f>_xll.XBRLFact(C27,$E$6)</f>
        <v>WHIRLPOOL CORP /DE/</v>
      </c>
      <c r="F27" s="7">
        <f>_xll.XBRLFact(C27,$F$6)</f>
        <v>3630</v>
      </c>
      <c r="G27" s="7" t="str">
        <f>_xll.XBRLFact(C27,$G$6)</f>
        <v>HOUSEHOLD APPLIANCES</v>
      </c>
      <c r="H27" s="28" t="str">
        <f>_xll.XBRLPeriod(C27)</f>
        <v>2022-Q3</v>
      </c>
      <c r="I27" s="6" t="str">
        <f>_xll.XBRLFact(C27,$I$6)</f>
        <v>2022-09-30</v>
      </c>
      <c r="J27" s="27">
        <f>_xll.FinValue($C27, $E$5, J$6,"cal:","",$T$5)</f>
        <v>680</v>
      </c>
      <c r="K27" s="8">
        <f>_xll.FinValue($C27, $E$5, K$6,"cal:","",$T$5)</f>
        <v>716</v>
      </c>
      <c r="L27" s="8">
        <f>_xll.FinValue($C27, $E$5, L$6,"cal:","",$T$5)</f>
        <v>778</v>
      </c>
      <c r="M27" s="8">
        <f>_xll.FinValue($C27, $E$5, M$6,"cal:","",$T$5)</f>
        <v>759</v>
      </c>
      <c r="N27" s="8">
        <f>_xll.FinValue($C27, $E$5, N$6,"cal:","",$T$5)</f>
        <v>742</v>
      </c>
      <c r="O27" s="8">
        <f>_xll.FinValue($C27, $E$5, O$6,"cal:","",$T$5)</f>
        <v>737</v>
      </c>
      <c r="P27" s="8">
        <f>_xll.FinValue($C27, $E$5, P$6,"cal:","",$T$5)</f>
        <v>675</v>
      </c>
      <c r="Q27" s="8">
        <f>_xll.FinValue($C27, $E$5, Q$6,"cal:","",$T$5)</f>
        <v>666</v>
      </c>
      <c r="R27" s="8">
        <f>_xll.FinValue($C27, $E$5, R$6,"cal:","",$T$5)</f>
        <v>627</v>
      </c>
      <c r="S27" s="8">
        <f>_xll.FinValue($C27, $E$5, S$6,"cal:","",$T$5)</f>
        <v>619</v>
      </c>
      <c r="T27" s="21">
        <f>_xll.FinValue($C27, $E$5, T$6,"cal:","",$T$5)</f>
        <v>619</v>
      </c>
      <c r="U27" s="3"/>
      <c r="AA27" s="11"/>
      <c r="AF27" s="11"/>
      <c r="AG27" s="11"/>
      <c r="AK27" s="11"/>
      <c r="AL27" s="11"/>
    </row>
    <row r="28" spans="2:3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AA28" s="11"/>
      <c r="AF28" s="11"/>
      <c r="AG28" s="11"/>
      <c r="AK28" s="11"/>
      <c r="AL28" s="11"/>
    </row>
    <row r="29" spans="2:38" x14ac:dyDescent="0.25">
      <c r="H29" s="11"/>
      <c r="I29" s="11"/>
      <c r="J29" s="11"/>
      <c r="K29" s="11"/>
      <c r="L29" s="11"/>
      <c r="M29" s="11"/>
      <c r="N29" s="11"/>
      <c r="R29" s="11"/>
      <c r="AA29" s="11"/>
      <c r="AF29" s="11"/>
      <c r="AG29" s="11"/>
      <c r="AK29" s="11"/>
      <c r="AL29" s="11"/>
    </row>
    <row r="30" spans="2:38" x14ac:dyDescent="0.25">
      <c r="H30" s="11"/>
      <c r="I30" s="11"/>
      <c r="J30" s="11"/>
      <c r="K30" s="11"/>
      <c r="L30" s="11"/>
      <c r="M30" s="11"/>
      <c r="N30" s="11"/>
      <c r="R30" s="11"/>
      <c r="AA30" s="11"/>
      <c r="AF30" s="11"/>
      <c r="AG30" s="11"/>
      <c r="AK30" s="11"/>
      <c r="AL30" s="11"/>
    </row>
    <row r="31" spans="2:38" x14ac:dyDescent="0.25">
      <c r="H31" s="11"/>
      <c r="I31" s="11"/>
      <c r="J31" s="11"/>
      <c r="K31" s="11"/>
      <c r="L31" s="11"/>
      <c r="M31" s="11"/>
      <c r="N31" s="11"/>
      <c r="R31" s="11"/>
      <c r="AA31" s="11"/>
      <c r="AF31" s="11"/>
      <c r="AG31" s="11"/>
      <c r="AK31" s="11"/>
      <c r="AL31" s="11"/>
    </row>
    <row r="32" spans="2:38" x14ac:dyDescent="0.25">
      <c r="H32" s="11"/>
      <c r="I32" s="11"/>
      <c r="J32" s="11"/>
      <c r="K32" s="11"/>
      <c r="L32" s="11"/>
      <c r="M32" s="11"/>
      <c r="N32" s="11"/>
      <c r="R32" s="11"/>
      <c r="AA32" s="11"/>
      <c r="AF32" s="11"/>
      <c r="AG32" s="11"/>
      <c r="AK32" s="11"/>
      <c r="AL32" s="11"/>
    </row>
    <row r="33" spans="8:38" x14ac:dyDescent="0.25">
      <c r="H33" s="11"/>
      <c r="I33" s="11"/>
      <c r="J33" s="11"/>
      <c r="K33" s="11"/>
      <c r="L33" s="11"/>
      <c r="M33" s="11"/>
      <c r="N33" s="11"/>
      <c r="R33" s="11"/>
      <c r="AA33" s="11"/>
      <c r="AF33" s="11"/>
      <c r="AG33" s="11"/>
      <c r="AK33" s="11"/>
      <c r="AL33" s="11"/>
    </row>
    <row r="34" spans="8:38" x14ac:dyDescent="0.25">
      <c r="H34" s="11"/>
      <c r="I34" s="11"/>
      <c r="J34" s="11"/>
      <c r="K34" s="11"/>
      <c r="L34" s="11"/>
      <c r="M34" s="11"/>
      <c r="N34" s="11"/>
      <c r="R34" s="11"/>
      <c r="AA34" s="11"/>
      <c r="AF34" s="11"/>
      <c r="AG34" s="11"/>
      <c r="AK34" s="11"/>
      <c r="AL34" s="11"/>
    </row>
    <row r="35" spans="8:38" x14ac:dyDescent="0.25">
      <c r="H35" s="11"/>
      <c r="I35" s="11"/>
      <c r="J35" s="11"/>
      <c r="K35" s="11"/>
      <c r="L35" s="11"/>
      <c r="M35" s="11"/>
      <c r="N35" s="11"/>
      <c r="R35" s="11"/>
      <c r="AA35" s="11"/>
      <c r="AF35" s="11"/>
      <c r="AG35" s="11"/>
      <c r="AK35" s="11"/>
      <c r="AL35" s="11"/>
    </row>
    <row r="36" spans="8:38" x14ac:dyDescent="0.25">
      <c r="H36" s="11"/>
      <c r="I36" s="11"/>
      <c r="J36" s="11"/>
      <c r="K36" s="11"/>
      <c r="L36" s="11"/>
      <c r="M36" s="11"/>
      <c r="N36" s="11"/>
      <c r="R36" s="11"/>
      <c r="AA36" s="11"/>
      <c r="AF36" s="11"/>
      <c r="AG36" s="11"/>
      <c r="AK36" s="11"/>
      <c r="AL36" s="11"/>
    </row>
    <row r="37" spans="8:38" x14ac:dyDescent="0.25">
      <c r="H37" s="11"/>
      <c r="I37" s="11"/>
      <c r="J37" s="11"/>
      <c r="K37" s="11"/>
      <c r="L37" s="11"/>
      <c r="M37" s="11"/>
      <c r="N37" s="11"/>
      <c r="R37" s="11"/>
      <c r="AA37" s="11"/>
      <c r="AF37" s="11"/>
      <c r="AG37" s="11"/>
      <c r="AK37" s="11"/>
      <c r="AL37" s="11"/>
    </row>
    <row r="38" spans="8:38" x14ac:dyDescent="0.25">
      <c r="H38" s="11"/>
      <c r="I38" s="11"/>
      <c r="J38" s="11"/>
      <c r="K38" s="11"/>
      <c r="L38" s="11"/>
      <c r="M38" s="11"/>
      <c r="N38" s="11"/>
      <c r="R38" s="11"/>
      <c r="AA38" s="11"/>
      <c r="AF38" s="11"/>
      <c r="AG38" s="11"/>
      <c r="AK38" s="11"/>
      <c r="AL38" s="11"/>
    </row>
    <row r="39" spans="8:38" x14ac:dyDescent="0.25">
      <c r="H39" s="11"/>
      <c r="I39" s="11"/>
      <c r="J39" s="11"/>
      <c r="K39" s="11"/>
      <c r="L39" s="11"/>
      <c r="M39" s="11"/>
      <c r="N39" s="11"/>
      <c r="R39" s="11"/>
      <c r="AA39" s="11"/>
      <c r="AF39" s="11"/>
      <c r="AG39" s="11"/>
      <c r="AK39" s="11"/>
      <c r="AL39" s="11"/>
    </row>
    <row r="40" spans="8:38" x14ac:dyDescent="0.25">
      <c r="H40" s="11"/>
      <c r="I40" s="11"/>
      <c r="J40" s="11"/>
      <c r="K40" s="11"/>
      <c r="L40" s="11"/>
      <c r="M40" s="11"/>
      <c r="N40" s="11"/>
      <c r="R40" s="11"/>
      <c r="AA40" s="11"/>
      <c r="AF40" s="11"/>
      <c r="AG40" s="11"/>
      <c r="AK40" s="11"/>
      <c r="AL40" s="11"/>
    </row>
    <row r="41" spans="8:38" x14ac:dyDescent="0.25">
      <c r="H41" s="11"/>
      <c r="I41" s="11"/>
      <c r="J41" s="11"/>
      <c r="K41" s="11"/>
      <c r="L41" s="11"/>
      <c r="M41" s="11"/>
      <c r="N41" s="11"/>
      <c r="R41" s="11"/>
      <c r="AA41" s="11"/>
      <c r="AF41" s="11"/>
      <c r="AG41" s="11"/>
      <c r="AK41" s="11"/>
      <c r="AL41" s="11"/>
    </row>
    <row r="42" spans="8:38" x14ac:dyDescent="0.25">
      <c r="H42" s="11"/>
      <c r="I42" s="11"/>
      <c r="J42" s="11"/>
      <c r="K42" s="11"/>
      <c r="L42" s="11"/>
      <c r="M42" s="11"/>
      <c r="N42" s="11"/>
      <c r="R42" s="11"/>
      <c r="AA42" s="11"/>
      <c r="AF42" s="11"/>
      <c r="AG42" s="11"/>
      <c r="AK42" s="11"/>
      <c r="AL42" s="11"/>
    </row>
    <row r="43" spans="8:38" x14ac:dyDescent="0.25">
      <c r="H43" s="11"/>
      <c r="I43" s="11"/>
      <c r="J43" s="11"/>
      <c r="K43" s="11"/>
      <c r="L43" s="11"/>
      <c r="M43" s="11"/>
      <c r="N43" s="11"/>
      <c r="R43" s="11"/>
      <c r="AA43" s="11"/>
      <c r="AF43" s="11"/>
      <c r="AG43" s="11"/>
      <c r="AK43" s="11"/>
      <c r="AL43" s="11"/>
    </row>
    <row r="44" spans="8:38" x14ac:dyDescent="0.25">
      <c r="H44" s="11"/>
      <c r="I44" s="11"/>
      <c r="J44" s="11"/>
      <c r="K44" s="11"/>
      <c r="L44" s="11"/>
      <c r="M44" s="11"/>
      <c r="N44" s="11"/>
      <c r="R44" s="11"/>
      <c r="AA44" s="11"/>
      <c r="AF44" s="11"/>
      <c r="AG44" s="11"/>
      <c r="AK44" s="11"/>
      <c r="AL44" s="11"/>
    </row>
    <row r="45" spans="8:38" x14ac:dyDescent="0.25">
      <c r="H45" s="11"/>
      <c r="I45" s="11"/>
      <c r="J45" s="11"/>
      <c r="K45" s="11"/>
      <c r="L45" s="11"/>
      <c r="M45" s="11"/>
      <c r="N45" s="11"/>
      <c r="R45" s="11"/>
      <c r="AA45" s="11"/>
      <c r="AF45" s="11"/>
      <c r="AG45" s="11"/>
      <c r="AK45" s="11"/>
      <c r="AL45" s="11"/>
    </row>
    <row r="46" spans="8:38" x14ac:dyDescent="0.25">
      <c r="H46" s="11"/>
      <c r="I46" s="11"/>
      <c r="J46" s="11"/>
      <c r="K46" s="11"/>
      <c r="L46" s="11"/>
      <c r="M46" s="11"/>
      <c r="N46" s="11"/>
      <c r="R46" s="11"/>
      <c r="AA46" s="11"/>
      <c r="AF46" s="11"/>
      <c r="AG46" s="11"/>
      <c r="AK46" s="11"/>
      <c r="AL46" s="11"/>
    </row>
    <row r="47" spans="8:38" x14ac:dyDescent="0.25">
      <c r="H47" s="11"/>
      <c r="I47" s="11"/>
      <c r="J47" s="11"/>
      <c r="K47" s="11"/>
      <c r="L47" s="11"/>
      <c r="M47" s="11"/>
      <c r="N47" s="11"/>
      <c r="R47" s="11"/>
      <c r="AA47" s="11"/>
      <c r="AF47" s="11"/>
      <c r="AG47" s="11"/>
      <c r="AK47" s="11"/>
      <c r="AL47" s="11"/>
    </row>
    <row r="48" spans="8:38" x14ac:dyDescent="0.25">
      <c r="H48" s="11"/>
      <c r="I48" s="11"/>
      <c r="J48" s="11"/>
      <c r="K48" s="11"/>
      <c r="L48" s="11"/>
      <c r="M48" s="11"/>
      <c r="N48" s="11"/>
      <c r="R48" s="11"/>
      <c r="AA48" s="11"/>
      <c r="AF48" s="11"/>
      <c r="AG48" s="11"/>
      <c r="AK48" s="11"/>
      <c r="AL48" s="11"/>
    </row>
    <row r="49" spans="8:38" x14ac:dyDescent="0.25">
      <c r="H49" s="11"/>
      <c r="I49" s="11"/>
      <c r="J49" s="11"/>
      <c r="K49" s="11"/>
      <c r="L49" s="11"/>
      <c r="M49" s="11"/>
      <c r="N49" s="11"/>
      <c r="R49" s="11"/>
      <c r="AA49" s="11"/>
      <c r="AF49" s="11"/>
      <c r="AG49" s="11"/>
      <c r="AK49" s="11"/>
      <c r="AL49" s="11"/>
    </row>
    <row r="50" spans="8:38" x14ac:dyDescent="0.25">
      <c r="H50" s="11"/>
      <c r="I50" s="11"/>
      <c r="J50" s="11"/>
      <c r="K50" s="11"/>
      <c r="L50" s="11"/>
      <c r="M50" s="11"/>
      <c r="N50" s="11"/>
      <c r="R50" s="11"/>
      <c r="AA50" s="11"/>
      <c r="AF50" s="11"/>
      <c r="AG50" s="11"/>
      <c r="AK50" s="11"/>
      <c r="AL50" s="11"/>
    </row>
    <row r="51" spans="8:38" x14ac:dyDescent="0.25">
      <c r="H51" s="11"/>
      <c r="I51" s="11"/>
      <c r="J51" s="11"/>
      <c r="K51" s="11"/>
      <c r="L51" s="11"/>
      <c r="M51" s="11"/>
      <c r="N51" s="11"/>
      <c r="R51" s="11"/>
      <c r="AA51" s="11"/>
      <c r="AF51" s="11"/>
      <c r="AG51" s="11"/>
      <c r="AK51" s="11"/>
      <c r="AL51" s="11"/>
    </row>
    <row r="52" spans="8:38" x14ac:dyDescent="0.25">
      <c r="H52" s="11"/>
      <c r="I52" s="11"/>
      <c r="J52" s="11"/>
      <c r="K52" s="11"/>
      <c r="L52" s="11"/>
      <c r="M52" s="11"/>
      <c r="N52" s="11"/>
      <c r="R52" s="11"/>
      <c r="AA52" s="11"/>
      <c r="AF52" s="11"/>
      <c r="AG52" s="11"/>
      <c r="AK52" s="11"/>
      <c r="AL52" s="11"/>
    </row>
    <row r="53" spans="8:38" x14ac:dyDescent="0.25">
      <c r="H53" s="11"/>
      <c r="I53" s="11"/>
      <c r="J53" s="11"/>
      <c r="K53" s="11"/>
      <c r="L53" s="11"/>
      <c r="M53" s="11"/>
      <c r="N53" s="11"/>
      <c r="R53" s="11"/>
      <c r="AA53" s="11"/>
      <c r="AF53" s="11"/>
      <c r="AG53" s="11"/>
      <c r="AK53" s="11"/>
      <c r="AL53" s="11"/>
    </row>
    <row r="54" spans="8:38" x14ac:dyDescent="0.25">
      <c r="H54" s="11"/>
      <c r="I54" s="11"/>
      <c r="J54" s="11"/>
      <c r="K54" s="11"/>
      <c r="L54" s="11"/>
      <c r="M54" s="11"/>
      <c r="N54" s="11"/>
      <c r="R54" s="11"/>
      <c r="AA54" s="11"/>
      <c r="AF54" s="11"/>
      <c r="AG54" s="11"/>
      <c r="AK54" s="11"/>
      <c r="AL54" s="11"/>
    </row>
    <row r="55" spans="8:38" x14ac:dyDescent="0.25">
      <c r="H55" s="11"/>
      <c r="I55" s="11"/>
      <c r="J55" s="11"/>
      <c r="K55" s="11"/>
      <c r="L55" s="11"/>
      <c r="M55" s="11"/>
      <c r="N55" s="11"/>
      <c r="R55" s="11"/>
      <c r="AA55" s="11"/>
      <c r="AF55" s="11"/>
      <c r="AG55" s="11"/>
      <c r="AK55" s="11"/>
      <c r="AL55" s="11"/>
    </row>
    <row r="56" spans="8:38" x14ac:dyDescent="0.25">
      <c r="H56" s="11"/>
      <c r="I56" s="11"/>
      <c r="J56" s="11"/>
      <c r="K56" s="11"/>
      <c r="L56" s="11"/>
      <c r="M56" s="11"/>
      <c r="N56" s="11"/>
      <c r="R56" s="11"/>
      <c r="AA56" s="11"/>
      <c r="AF56" s="11"/>
      <c r="AG56" s="11"/>
      <c r="AK56" s="11"/>
      <c r="AL56" s="11"/>
    </row>
    <row r="57" spans="8:38" x14ac:dyDescent="0.25">
      <c r="H57" s="11"/>
      <c r="I57" s="11"/>
      <c r="J57" s="11"/>
      <c r="K57" s="11"/>
      <c r="L57" s="11"/>
      <c r="M57" s="11"/>
      <c r="N57" s="11"/>
      <c r="R57" s="11"/>
      <c r="AA57" s="11"/>
      <c r="AF57" s="11"/>
      <c r="AG57" s="11"/>
      <c r="AK57" s="11"/>
      <c r="AL57" s="11"/>
    </row>
    <row r="58" spans="8:38" x14ac:dyDescent="0.25">
      <c r="H58" s="11"/>
      <c r="I58" s="11"/>
      <c r="J58" s="11"/>
      <c r="K58" s="11"/>
      <c r="L58" s="11"/>
      <c r="M58" s="11"/>
      <c r="N58" s="11"/>
      <c r="R58" s="11"/>
      <c r="AA58" s="11"/>
      <c r="AF58" s="11"/>
      <c r="AG58" s="11"/>
      <c r="AK58" s="11"/>
      <c r="AL58" s="11"/>
    </row>
    <row r="59" spans="8:38" x14ac:dyDescent="0.25">
      <c r="H59" s="11"/>
      <c r="I59" s="11"/>
      <c r="J59" s="11"/>
      <c r="K59" s="11"/>
      <c r="L59" s="11"/>
      <c r="M59" s="11"/>
      <c r="N59" s="11"/>
      <c r="R59" s="11"/>
      <c r="AA59" s="11"/>
      <c r="AF59" s="11"/>
      <c r="AG59" s="11"/>
      <c r="AK59" s="11"/>
      <c r="AL59" s="11"/>
    </row>
    <row r="60" spans="8:38" x14ac:dyDescent="0.25">
      <c r="H60" s="11"/>
      <c r="I60" s="11"/>
      <c r="J60" s="11"/>
      <c r="K60" s="11"/>
      <c r="L60" s="11"/>
      <c r="M60" s="11"/>
      <c r="N60" s="11"/>
      <c r="R60" s="11"/>
      <c r="AA60" s="11"/>
      <c r="AF60" s="11"/>
      <c r="AG60" s="11"/>
      <c r="AK60" s="11"/>
      <c r="AL60" s="11"/>
    </row>
    <row r="61" spans="8:38" x14ac:dyDescent="0.25">
      <c r="H61" s="11"/>
      <c r="I61" s="11"/>
      <c r="J61" s="11"/>
      <c r="K61" s="11"/>
      <c r="L61" s="11"/>
      <c r="M61" s="11"/>
      <c r="N61" s="11"/>
      <c r="R61" s="11"/>
      <c r="AA61" s="11"/>
      <c r="AF61" s="11"/>
      <c r="AG61" s="11"/>
      <c r="AK61" s="11"/>
      <c r="AL61" s="11"/>
    </row>
    <row r="62" spans="8:38" x14ac:dyDescent="0.25">
      <c r="H62" s="11"/>
      <c r="I62" s="11"/>
      <c r="J62" s="11"/>
      <c r="K62" s="11"/>
      <c r="L62" s="11"/>
      <c r="M62" s="11"/>
      <c r="N62" s="11"/>
      <c r="R62" s="11"/>
      <c r="AA62" s="11"/>
      <c r="AF62" s="11"/>
      <c r="AG62" s="11"/>
      <c r="AK62" s="11"/>
      <c r="AL62" s="11"/>
    </row>
    <row r="63" spans="8:38" x14ac:dyDescent="0.25">
      <c r="H63" s="11"/>
      <c r="I63" s="11"/>
      <c r="J63" s="11"/>
      <c r="K63" s="11"/>
      <c r="L63" s="11"/>
      <c r="M63" s="11"/>
      <c r="N63" s="11"/>
      <c r="R63" s="11"/>
      <c r="AA63" s="11"/>
      <c r="AF63" s="11"/>
      <c r="AG63" s="11"/>
      <c r="AK63" s="11"/>
      <c r="AL63" s="11"/>
    </row>
    <row r="64" spans="8:38" x14ac:dyDescent="0.25">
      <c r="H64" s="11"/>
      <c r="I64" s="11"/>
      <c r="J64" s="11"/>
      <c r="K64" s="11"/>
      <c r="L64" s="11"/>
      <c r="M64" s="11"/>
      <c r="N64" s="11"/>
      <c r="R64" s="11"/>
      <c r="AA64" s="11"/>
      <c r="AF64" s="11"/>
      <c r="AG64" s="11"/>
      <c r="AK64" s="11"/>
      <c r="AL64" s="11"/>
    </row>
    <row r="65" spans="8:38" x14ac:dyDescent="0.25">
      <c r="H65" s="11"/>
      <c r="I65" s="11"/>
      <c r="J65" s="11"/>
      <c r="K65" s="11"/>
      <c r="L65" s="11"/>
      <c r="M65" s="11"/>
      <c r="N65" s="11"/>
      <c r="R65" s="11"/>
      <c r="AA65" s="11"/>
      <c r="AF65" s="11"/>
      <c r="AG65" s="11"/>
      <c r="AK65" s="11"/>
      <c r="AL65" s="11"/>
    </row>
    <row r="66" spans="8:38" x14ac:dyDescent="0.25">
      <c r="H66" s="11"/>
      <c r="I66" s="11"/>
      <c r="J66" s="11"/>
      <c r="K66" s="11"/>
      <c r="L66" s="11"/>
      <c r="M66" s="11"/>
      <c r="N66" s="11"/>
      <c r="R66" s="11"/>
      <c r="AA66" s="11"/>
      <c r="AF66" s="11"/>
      <c r="AG66" s="11"/>
      <c r="AK66" s="11"/>
      <c r="AL66" s="11"/>
    </row>
    <row r="67" spans="8:38" x14ac:dyDescent="0.25">
      <c r="H67" s="11"/>
      <c r="I67" s="11"/>
      <c r="J67" s="11"/>
      <c r="K67" s="11"/>
      <c r="L67" s="11"/>
      <c r="M67" s="11"/>
      <c r="N67" s="11"/>
      <c r="R67" s="11"/>
      <c r="AA67" s="11"/>
      <c r="AF67" s="11"/>
      <c r="AG67" s="11"/>
      <c r="AK67" s="11"/>
      <c r="AL67" s="11"/>
    </row>
    <row r="68" spans="8:38" x14ac:dyDescent="0.25">
      <c r="H68" s="11"/>
      <c r="I68" s="11"/>
      <c r="J68" s="11"/>
      <c r="K68" s="11"/>
      <c r="L68" s="11"/>
      <c r="M68" s="11"/>
      <c r="N68" s="11"/>
      <c r="R68" s="11"/>
      <c r="AA68" s="11"/>
      <c r="AF68" s="11"/>
      <c r="AG68" s="11"/>
      <c r="AK68" s="11"/>
      <c r="AL68" s="11"/>
    </row>
    <row r="69" spans="8:38" x14ac:dyDescent="0.25">
      <c r="H69" s="11"/>
      <c r="I69" s="11"/>
      <c r="J69" s="11"/>
      <c r="K69" s="11"/>
      <c r="L69" s="11"/>
      <c r="M69" s="11"/>
      <c r="N69" s="11"/>
      <c r="R69" s="11"/>
      <c r="AA69" s="11"/>
      <c r="AF69" s="11"/>
      <c r="AG69" s="11"/>
      <c r="AK69" s="11"/>
      <c r="AL69" s="11"/>
    </row>
    <row r="70" spans="8:38" x14ac:dyDescent="0.25">
      <c r="H70" s="11"/>
      <c r="I70" s="11"/>
      <c r="J70" s="11"/>
      <c r="K70" s="11"/>
      <c r="L70" s="11"/>
      <c r="M70" s="11"/>
      <c r="N70" s="11"/>
      <c r="R70" s="11"/>
      <c r="AA70" s="11"/>
      <c r="AF70" s="11"/>
      <c r="AG70" s="11"/>
      <c r="AK70" s="11"/>
      <c r="AL70" s="11"/>
    </row>
    <row r="71" spans="8:38" x14ac:dyDescent="0.25">
      <c r="H71" s="11"/>
      <c r="I71" s="11"/>
      <c r="J71" s="11"/>
      <c r="K71" s="11"/>
      <c r="L71" s="11"/>
      <c r="M71" s="11"/>
      <c r="N71" s="11"/>
      <c r="R71" s="11"/>
      <c r="AA71" s="11"/>
      <c r="AF71" s="11"/>
      <c r="AG71" s="11"/>
      <c r="AK71" s="11"/>
      <c r="AL71" s="11"/>
    </row>
    <row r="72" spans="8:38" x14ac:dyDescent="0.25">
      <c r="H72" s="11"/>
      <c r="I72" s="11"/>
      <c r="J72" s="11"/>
      <c r="K72" s="11"/>
      <c r="L72" s="11"/>
      <c r="M72" s="11"/>
      <c r="N72" s="11"/>
      <c r="R72" s="11"/>
      <c r="AA72" s="11"/>
      <c r="AF72" s="11"/>
      <c r="AG72" s="11"/>
      <c r="AK72" s="11"/>
      <c r="AL72" s="11"/>
    </row>
    <row r="73" spans="8:38" x14ac:dyDescent="0.25">
      <c r="H73" s="11"/>
      <c r="I73" s="11"/>
      <c r="J73" s="11"/>
      <c r="K73" s="11"/>
      <c r="L73" s="11"/>
      <c r="M73" s="11"/>
      <c r="N73" s="11"/>
      <c r="R73" s="11"/>
      <c r="AA73" s="11"/>
      <c r="AF73" s="11"/>
      <c r="AG73" s="11"/>
      <c r="AK73" s="11"/>
      <c r="AL73" s="11"/>
    </row>
    <row r="74" spans="8:38" x14ac:dyDescent="0.25">
      <c r="H74" s="11"/>
      <c r="I74" s="11"/>
      <c r="J74" s="11"/>
      <c r="K74" s="11"/>
      <c r="L74" s="11"/>
      <c r="M74" s="11"/>
      <c r="N74" s="11"/>
      <c r="R74" s="11"/>
      <c r="AA74" s="11"/>
      <c r="AF74" s="11"/>
      <c r="AG74" s="11"/>
      <c r="AK74" s="11"/>
      <c r="AL74" s="11"/>
    </row>
    <row r="75" spans="8:38" x14ac:dyDescent="0.25">
      <c r="H75" s="11"/>
      <c r="I75" s="11"/>
      <c r="J75" s="11"/>
      <c r="K75" s="11"/>
      <c r="L75" s="11"/>
      <c r="M75" s="11"/>
      <c r="N75" s="11"/>
      <c r="R75" s="11"/>
      <c r="AA75" s="11"/>
      <c r="AF75" s="11"/>
      <c r="AG75" s="11"/>
      <c r="AK75" s="11"/>
      <c r="AL75" s="11"/>
    </row>
    <row r="76" spans="8:38" x14ac:dyDescent="0.25">
      <c r="H76" s="11"/>
      <c r="I76" s="11"/>
      <c r="J76" s="11"/>
      <c r="K76" s="11"/>
      <c r="L76" s="11"/>
      <c r="M76" s="11"/>
      <c r="N76" s="11"/>
      <c r="R76" s="11"/>
      <c r="AA76" s="11"/>
      <c r="AF76" s="11"/>
      <c r="AG76" s="11"/>
      <c r="AK76" s="11"/>
      <c r="AL76" s="11"/>
    </row>
    <row r="77" spans="8:38" x14ac:dyDescent="0.25">
      <c r="H77" s="11"/>
      <c r="I77" s="11"/>
      <c r="J77" s="11"/>
      <c r="K77" s="11"/>
      <c r="L77" s="11"/>
      <c r="M77" s="11"/>
      <c r="N77" s="11"/>
      <c r="R77" s="11"/>
      <c r="AA77" s="11"/>
      <c r="AF77" s="11"/>
      <c r="AG77" s="11"/>
      <c r="AK77" s="11"/>
      <c r="AL77" s="11"/>
    </row>
    <row r="78" spans="8:38" x14ac:dyDescent="0.25">
      <c r="H78" s="11"/>
      <c r="I78" s="11"/>
      <c r="J78" s="11"/>
      <c r="K78" s="11"/>
      <c r="L78" s="11"/>
      <c r="M78" s="11"/>
      <c r="N78" s="11"/>
      <c r="R78" s="11"/>
      <c r="AA78" s="11"/>
      <c r="AF78" s="11"/>
      <c r="AG78" s="11"/>
      <c r="AK78" s="11"/>
      <c r="AL78" s="11"/>
    </row>
    <row r="79" spans="8:38" x14ac:dyDescent="0.25">
      <c r="H79" s="11"/>
      <c r="I79" s="11"/>
      <c r="J79" s="11"/>
      <c r="K79" s="11"/>
      <c r="L79" s="11"/>
      <c r="M79" s="11"/>
      <c r="N79" s="11"/>
      <c r="R79" s="11"/>
      <c r="AA79" s="11"/>
      <c r="AF79" s="11"/>
      <c r="AG79" s="11"/>
      <c r="AK79" s="11"/>
      <c r="AL79" s="11"/>
    </row>
    <row r="80" spans="8:38" x14ac:dyDescent="0.25">
      <c r="H80" s="11"/>
      <c r="I80" s="11"/>
      <c r="J80" s="11"/>
      <c r="K80" s="11"/>
      <c r="L80" s="11"/>
      <c r="M80" s="11"/>
      <c r="N80" s="11"/>
      <c r="R80" s="11"/>
      <c r="AA80" s="11"/>
      <c r="AF80" s="11"/>
      <c r="AG80" s="11"/>
      <c r="AK80" s="11"/>
      <c r="AL80" s="11"/>
    </row>
    <row r="81" spans="8:38" x14ac:dyDescent="0.25">
      <c r="H81" s="11"/>
      <c r="I81" s="11"/>
      <c r="J81" s="11"/>
      <c r="K81" s="11"/>
      <c r="L81" s="11"/>
      <c r="M81" s="11"/>
      <c r="N81" s="11"/>
      <c r="R81" s="11"/>
      <c r="AA81" s="11"/>
      <c r="AF81" s="11"/>
      <c r="AG81" s="11"/>
      <c r="AK81" s="11"/>
      <c r="AL81" s="11"/>
    </row>
    <row r="82" spans="8:38" x14ac:dyDescent="0.25">
      <c r="H82" s="11"/>
      <c r="I82" s="11"/>
      <c r="J82" s="11"/>
      <c r="K82" s="11"/>
      <c r="L82" s="11"/>
      <c r="M82" s="11"/>
      <c r="N82" s="11"/>
      <c r="R82" s="11"/>
      <c r="AA82" s="11"/>
      <c r="AF82" s="11"/>
      <c r="AG82" s="11"/>
      <c r="AK82" s="11"/>
      <c r="AL82" s="11"/>
    </row>
    <row r="83" spans="8:38" x14ac:dyDescent="0.25">
      <c r="H83" s="11"/>
      <c r="I83" s="11"/>
      <c r="J83" s="11"/>
      <c r="K83" s="11"/>
      <c r="L83" s="11"/>
      <c r="M83" s="11"/>
      <c r="N83" s="11"/>
      <c r="R83" s="11"/>
      <c r="AA83" s="11"/>
      <c r="AF83" s="11"/>
      <c r="AG83" s="11"/>
      <c r="AK83" s="11"/>
      <c r="AL83" s="11"/>
    </row>
    <row r="84" spans="8:38" x14ac:dyDescent="0.25">
      <c r="H84" s="11"/>
      <c r="I84" s="11"/>
      <c r="J84" s="11"/>
      <c r="K84" s="11"/>
      <c r="L84" s="11"/>
      <c r="M84" s="11"/>
      <c r="N84" s="11"/>
      <c r="R84" s="11"/>
      <c r="AA84" s="11"/>
      <c r="AF84" s="11"/>
      <c r="AG84" s="11"/>
      <c r="AK84" s="11"/>
      <c r="AL84" s="11"/>
    </row>
    <row r="85" spans="8:38" x14ac:dyDescent="0.25">
      <c r="H85" s="11"/>
      <c r="I85" s="11"/>
      <c r="J85" s="11"/>
      <c r="K85" s="11"/>
      <c r="L85" s="11"/>
      <c r="M85" s="11"/>
      <c r="N85" s="11"/>
      <c r="R85" s="11"/>
      <c r="AA85" s="11"/>
      <c r="AF85" s="11"/>
      <c r="AG85" s="11"/>
      <c r="AK85" s="11"/>
      <c r="AL85" s="11"/>
    </row>
    <row r="86" spans="8:38" x14ac:dyDescent="0.25">
      <c r="H86" s="11"/>
      <c r="I86" s="11"/>
      <c r="J86" s="11"/>
      <c r="K86" s="11"/>
      <c r="L86" s="11"/>
      <c r="M86" s="11"/>
      <c r="N86" s="11"/>
      <c r="R86" s="11"/>
      <c r="AA86" s="11"/>
      <c r="AF86" s="11"/>
      <c r="AG86" s="11"/>
      <c r="AK86" s="11"/>
      <c r="AL86" s="11"/>
    </row>
    <row r="87" spans="8:38" x14ac:dyDescent="0.25">
      <c r="H87" s="11"/>
      <c r="I87" s="11"/>
      <c r="J87" s="11"/>
      <c r="K87" s="11"/>
      <c r="L87" s="11"/>
      <c r="M87" s="11"/>
      <c r="N87" s="11"/>
      <c r="R87" s="11"/>
      <c r="AA87" s="11"/>
      <c r="AF87" s="11"/>
      <c r="AG87" s="11"/>
      <c r="AK87" s="11"/>
      <c r="AL87" s="11"/>
    </row>
    <row r="88" spans="8:38" x14ac:dyDescent="0.25">
      <c r="H88" s="11"/>
      <c r="I88" s="11"/>
      <c r="J88" s="11"/>
      <c r="K88" s="11"/>
      <c r="L88" s="11"/>
      <c r="M88" s="11"/>
      <c r="N88" s="11"/>
      <c r="R88" s="11"/>
      <c r="AA88" s="11"/>
      <c r="AF88" s="11"/>
      <c r="AG88" s="11"/>
      <c r="AK88" s="11"/>
      <c r="AL88" s="11"/>
    </row>
    <row r="89" spans="8:38" x14ac:dyDescent="0.25">
      <c r="H89" s="11"/>
      <c r="I89" s="11"/>
      <c r="J89" s="11"/>
      <c r="K89" s="11"/>
      <c r="L89" s="11"/>
      <c r="M89" s="11"/>
      <c r="N89" s="11"/>
      <c r="R89" s="11"/>
      <c r="AA89" s="11"/>
      <c r="AF89" s="11"/>
      <c r="AG89" s="11"/>
      <c r="AK89" s="11"/>
      <c r="AL89" s="11"/>
    </row>
    <row r="90" spans="8:38" x14ac:dyDescent="0.25">
      <c r="H90" s="11"/>
      <c r="I90" s="11"/>
      <c r="J90" s="11"/>
      <c r="K90" s="11"/>
      <c r="L90" s="11"/>
      <c r="M90" s="11"/>
      <c r="N90" s="11"/>
      <c r="R90" s="11"/>
      <c r="AA90" s="11"/>
      <c r="AF90" s="11"/>
      <c r="AG90" s="11"/>
      <c r="AK90" s="11"/>
      <c r="AL90" s="11"/>
    </row>
    <row r="91" spans="8:38" x14ac:dyDescent="0.25">
      <c r="H91" s="11"/>
      <c r="I91" s="11"/>
      <c r="J91" s="11"/>
      <c r="K91" s="11"/>
      <c r="L91" s="11"/>
      <c r="M91" s="11"/>
      <c r="N91" s="11"/>
      <c r="R91" s="11"/>
      <c r="AA91" s="11"/>
      <c r="AF91" s="11"/>
      <c r="AG91" s="11"/>
      <c r="AK91" s="11"/>
      <c r="AL91" s="11"/>
    </row>
    <row r="92" spans="8:38" x14ac:dyDescent="0.25">
      <c r="H92" s="11"/>
      <c r="I92" s="11"/>
      <c r="J92" s="11"/>
      <c r="K92" s="11"/>
      <c r="L92" s="11"/>
      <c r="M92" s="11"/>
      <c r="N92" s="11"/>
      <c r="R92" s="11"/>
      <c r="AA92" s="11"/>
      <c r="AF92" s="11"/>
      <c r="AG92" s="11"/>
      <c r="AK92" s="11"/>
      <c r="AL92" s="11"/>
    </row>
    <row r="93" spans="8:38" x14ac:dyDescent="0.25">
      <c r="H93" s="11"/>
      <c r="I93" s="11"/>
      <c r="J93" s="11"/>
      <c r="K93" s="11"/>
      <c r="L93" s="11"/>
      <c r="M93" s="11"/>
      <c r="N93" s="11"/>
      <c r="R93" s="11"/>
      <c r="AA93" s="11"/>
      <c r="AF93" s="11"/>
      <c r="AG93" s="11"/>
      <c r="AK93" s="11"/>
      <c r="AL93" s="11"/>
    </row>
    <row r="94" spans="8:38" x14ac:dyDescent="0.25">
      <c r="H94" s="11"/>
      <c r="I94" s="11"/>
      <c r="J94" s="11"/>
      <c r="K94" s="11"/>
      <c r="L94" s="11"/>
      <c r="M94" s="11"/>
      <c r="N94" s="11"/>
      <c r="R94" s="11"/>
      <c r="AA94" s="11"/>
      <c r="AF94" s="11"/>
      <c r="AG94" s="11"/>
      <c r="AK94" s="11"/>
      <c r="AL94" s="11"/>
    </row>
    <row r="95" spans="8:38" x14ac:dyDescent="0.25">
      <c r="H95" s="11"/>
      <c r="I95" s="11"/>
      <c r="J95" s="11"/>
      <c r="K95" s="11"/>
      <c r="L95" s="11"/>
      <c r="M95" s="11"/>
      <c r="N95" s="11"/>
      <c r="R95" s="11"/>
      <c r="AA95" s="11"/>
      <c r="AF95" s="11"/>
      <c r="AG95" s="11"/>
      <c r="AK95" s="11"/>
      <c r="AL95" s="11"/>
    </row>
    <row r="96" spans="8:38" x14ac:dyDescent="0.25">
      <c r="H96" s="11"/>
      <c r="I96" s="11"/>
      <c r="J96" s="11"/>
      <c r="K96" s="11"/>
      <c r="L96" s="11"/>
      <c r="M96" s="11"/>
      <c r="N96" s="11"/>
      <c r="R96" s="11"/>
      <c r="AA96" s="11"/>
      <c r="AF96" s="11"/>
      <c r="AG96" s="11"/>
      <c r="AK96" s="11"/>
      <c r="AL96" s="11"/>
    </row>
    <row r="97" spans="8:38" x14ac:dyDescent="0.25">
      <c r="H97" s="11"/>
      <c r="I97" s="11"/>
      <c r="J97" s="11"/>
      <c r="K97" s="11"/>
      <c r="L97" s="11"/>
      <c r="M97" s="11"/>
      <c r="N97" s="11"/>
      <c r="R97" s="11"/>
      <c r="AA97" s="11"/>
      <c r="AF97" s="11"/>
      <c r="AG97" s="11"/>
      <c r="AK97" s="11"/>
      <c r="AL97" s="11"/>
    </row>
    <row r="98" spans="8:38" x14ac:dyDescent="0.25">
      <c r="H98" s="11"/>
      <c r="I98" s="11"/>
      <c r="J98" s="11"/>
      <c r="K98" s="11"/>
      <c r="L98" s="11"/>
      <c r="M98" s="11"/>
      <c r="N98" s="11"/>
      <c r="R98" s="11"/>
      <c r="AA98" s="11"/>
      <c r="AF98" s="11"/>
      <c r="AG98" s="11"/>
      <c r="AK98" s="11"/>
      <c r="AL98" s="11"/>
    </row>
    <row r="99" spans="8:38" x14ac:dyDescent="0.25">
      <c r="H99" s="11"/>
      <c r="I99" s="11"/>
      <c r="J99" s="11"/>
      <c r="K99" s="11"/>
      <c r="L99" s="11"/>
      <c r="M99" s="11"/>
      <c r="N99" s="11"/>
      <c r="R99" s="11"/>
      <c r="AA99" s="11"/>
      <c r="AF99" s="11"/>
      <c r="AG99" s="11"/>
      <c r="AK99" s="11"/>
      <c r="AL99" s="11"/>
    </row>
    <row r="100" spans="8:38" x14ac:dyDescent="0.25">
      <c r="H100" s="11"/>
      <c r="I100" s="11"/>
      <c r="J100" s="11"/>
      <c r="K100" s="11"/>
      <c r="L100" s="11"/>
      <c r="M100" s="11"/>
      <c r="N100" s="11"/>
      <c r="R100" s="11"/>
      <c r="AA100" s="11"/>
      <c r="AF100" s="11"/>
      <c r="AG100" s="11"/>
      <c r="AK100" s="11"/>
      <c r="AL100" s="11"/>
    </row>
    <row r="101" spans="8:38" x14ac:dyDescent="0.25">
      <c r="H101" s="11"/>
      <c r="I101" s="11"/>
      <c r="J101" s="11"/>
      <c r="K101" s="11"/>
      <c r="L101" s="11"/>
      <c r="M101" s="11"/>
      <c r="N101" s="11"/>
      <c r="R101" s="11"/>
      <c r="AA101" s="11"/>
      <c r="AF101" s="11"/>
      <c r="AG101" s="11"/>
      <c r="AK101" s="11"/>
      <c r="AL101" s="11"/>
    </row>
    <row r="102" spans="8:38" x14ac:dyDescent="0.25">
      <c r="H102" s="11"/>
      <c r="I102" s="11"/>
      <c r="J102" s="11"/>
      <c r="K102" s="11"/>
      <c r="L102" s="11"/>
      <c r="M102" s="11"/>
      <c r="N102" s="11"/>
      <c r="R102" s="11"/>
      <c r="AA102" s="11"/>
      <c r="AF102" s="11"/>
      <c r="AG102" s="11"/>
      <c r="AK102" s="11"/>
      <c r="AL102" s="11"/>
    </row>
    <row r="103" spans="8:38" x14ac:dyDescent="0.25">
      <c r="H103" s="11"/>
      <c r="I103" s="11"/>
      <c r="J103" s="11"/>
      <c r="K103" s="11"/>
      <c r="L103" s="11"/>
      <c r="M103" s="11"/>
      <c r="N103" s="11"/>
      <c r="R103" s="11"/>
      <c r="AA103" s="11"/>
      <c r="AF103" s="11"/>
      <c r="AG103" s="11"/>
      <c r="AK103" s="11"/>
      <c r="AL103" s="11"/>
    </row>
    <row r="104" spans="8:38" x14ac:dyDescent="0.25">
      <c r="H104" s="11"/>
      <c r="I104" s="11"/>
      <c r="J104" s="11"/>
      <c r="K104" s="11"/>
      <c r="L104" s="11"/>
      <c r="M104" s="11"/>
      <c r="N104" s="11"/>
      <c r="R104" s="11"/>
      <c r="AA104" s="11"/>
      <c r="AF104" s="11"/>
      <c r="AG104" s="11"/>
      <c r="AK104" s="11"/>
      <c r="AL104" s="11"/>
    </row>
    <row r="105" spans="8:38" x14ac:dyDescent="0.25">
      <c r="H105" s="11"/>
      <c r="I105" s="11"/>
      <c r="J105" s="11"/>
      <c r="K105" s="11"/>
      <c r="L105" s="11"/>
      <c r="M105" s="11"/>
      <c r="N105" s="11"/>
      <c r="R105" s="11"/>
      <c r="AA105" s="11"/>
      <c r="AF105" s="11"/>
      <c r="AG105" s="11"/>
      <c r="AK105" s="11"/>
      <c r="AL105" s="11"/>
    </row>
    <row r="106" spans="8:38" x14ac:dyDescent="0.25">
      <c r="H106" s="11"/>
      <c r="I106" s="11"/>
      <c r="J106" s="11"/>
      <c r="K106" s="11"/>
      <c r="L106" s="11"/>
      <c r="M106" s="11"/>
      <c r="N106" s="11"/>
      <c r="R106" s="11"/>
      <c r="AA106" s="11"/>
      <c r="AF106" s="11"/>
      <c r="AG106" s="11"/>
      <c r="AK106" s="11"/>
      <c r="AL106" s="11"/>
    </row>
    <row r="107" spans="8:38" x14ac:dyDescent="0.25">
      <c r="H107" s="11"/>
      <c r="I107" s="11"/>
      <c r="J107" s="11"/>
      <c r="K107" s="11"/>
      <c r="L107" s="11"/>
      <c r="M107" s="11"/>
      <c r="N107" s="11"/>
      <c r="R107" s="11"/>
      <c r="AA107" s="11"/>
      <c r="AF107" s="11"/>
      <c r="AG107" s="11"/>
      <c r="AK107" s="11"/>
      <c r="AL107" s="11"/>
    </row>
    <row r="108" spans="8:38" x14ac:dyDescent="0.25">
      <c r="H108" s="11"/>
      <c r="I108" s="11"/>
      <c r="J108" s="11"/>
      <c r="K108" s="11"/>
      <c r="L108" s="11"/>
      <c r="M108" s="11"/>
      <c r="N108" s="11"/>
      <c r="R108" s="11"/>
      <c r="AA108" s="11"/>
      <c r="AF108" s="11"/>
      <c r="AG108" s="11"/>
      <c r="AK108" s="11"/>
      <c r="AL108" s="11"/>
    </row>
    <row r="109" spans="8:38" x14ac:dyDescent="0.25">
      <c r="H109" s="11"/>
      <c r="I109" s="11"/>
      <c r="J109" s="11"/>
      <c r="K109" s="11"/>
      <c r="L109" s="11"/>
      <c r="M109" s="11"/>
      <c r="N109" s="11"/>
      <c r="R109" s="11"/>
      <c r="AA109" s="11"/>
      <c r="AF109" s="11"/>
      <c r="AG109" s="11"/>
      <c r="AK109" s="11"/>
      <c r="AL109" s="11"/>
    </row>
    <row r="110" spans="8:38" x14ac:dyDescent="0.25">
      <c r="H110" s="11"/>
      <c r="I110" s="11"/>
      <c r="J110" s="11"/>
      <c r="K110" s="11"/>
      <c r="L110" s="11"/>
      <c r="M110" s="11"/>
      <c r="N110" s="11"/>
      <c r="R110" s="11"/>
      <c r="AA110" s="11"/>
      <c r="AF110" s="11"/>
      <c r="AG110" s="11"/>
      <c r="AK110" s="11"/>
      <c r="AL110" s="11"/>
    </row>
    <row r="111" spans="8:38" x14ac:dyDescent="0.25">
      <c r="H111" s="11"/>
      <c r="I111" s="11"/>
      <c r="J111" s="11"/>
      <c r="K111" s="11"/>
      <c r="L111" s="11"/>
      <c r="M111" s="11"/>
      <c r="N111" s="11"/>
      <c r="R111" s="11"/>
      <c r="AA111" s="11"/>
      <c r="AF111" s="11"/>
      <c r="AG111" s="11"/>
      <c r="AK111" s="11"/>
      <c r="AL111" s="11"/>
    </row>
    <row r="112" spans="8:38" x14ac:dyDescent="0.25">
      <c r="H112" s="11"/>
      <c r="I112" s="11"/>
      <c r="J112" s="11"/>
      <c r="K112" s="11"/>
      <c r="L112" s="11"/>
      <c r="M112" s="11"/>
      <c r="N112" s="11"/>
      <c r="R112" s="11"/>
      <c r="AA112" s="11"/>
      <c r="AF112" s="11"/>
      <c r="AG112" s="11"/>
      <c r="AK112" s="11"/>
      <c r="AL112" s="11"/>
    </row>
    <row r="113" spans="8:38" x14ac:dyDescent="0.25">
      <c r="H113" s="11"/>
      <c r="I113" s="11"/>
      <c r="J113" s="11"/>
      <c r="K113" s="11"/>
      <c r="L113" s="11"/>
      <c r="M113" s="11"/>
      <c r="N113" s="11"/>
      <c r="R113" s="11"/>
      <c r="AA113" s="11"/>
      <c r="AF113" s="11"/>
      <c r="AG113" s="11"/>
      <c r="AK113" s="11"/>
      <c r="AL113" s="11"/>
    </row>
    <row r="114" spans="8:38" x14ac:dyDescent="0.25">
      <c r="H114" s="11"/>
      <c r="I114" s="11"/>
      <c r="J114" s="11"/>
      <c r="K114" s="11"/>
      <c r="L114" s="11"/>
      <c r="M114" s="11"/>
      <c r="N114" s="11"/>
      <c r="R114" s="11"/>
      <c r="AA114" s="11"/>
      <c r="AF114" s="11"/>
      <c r="AG114" s="11"/>
      <c r="AK114" s="11"/>
      <c r="AL114" s="11"/>
    </row>
    <row r="115" spans="8:38" x14ac:dyDescent="0.25">
      <c r="H115" s="11"/>
      <c r="I115" s="11"/>
      <c r="J115" s="11"/>
      <c r="K115" s="11"/>
      <c r="L115" s="11"/>
      <c r="M115" s="11"/>
      <c r="N115" s="11"/>
      <c r="R115" s="11"/>
      <c r="AA115" s="11"/>
      <c r="AF115" s="11"/>
      <c r="AG115" s="11"/>
      <c r="AK115" s="11"/>
      <c r="AL115" s="11"/>
    </row>
    <row r="116" spans="8:38" x14ac:dyDescent="0.25">
      <c r="H116" s="11"/>
      <c r="I116" s="11"/>
      <c r="J116" s="11"/>
      <c r="K116" s="11"/>
      <c r="L116" s="11"/>
      <c r="M116" s="11"/>
      <c r="N116" s="11"/>
      <c r="R116" s="11"/>
      <c r="AA116" s="11"/>
      <c r="AF116" s="11"/>
      <c r="AG116" s="11"/>
      <c r="AK116" s="11"/>
      <c r="AL116" s="11"/>
    </row>
    <row r="117" spans="8:38" x14ac:dyDescent="0.25">
      <c r="H117" s="11"/>
      <c r="I117" s="11"/>
      <c r="J117" s="11"/>
      <c r="K117" s="11"/>
      <c r="L117" s="11"/>
      <c r="M117" s="11"/>
      <c r="N117" s="11"/>
      <c r="R117" s="11"/>
      <c r="AA117" s="11"/>
      <c r="AF117" s="11"/>
      <c r="AG117" s="11"/>
      <c r="AK117" s="11"/>
      <c r="AL117" s="11"/>
    </row>
    <row r="118" spans="8:38" x14ac:dyDescent="0.25">
      <c r="H118" s="11"/>
      <c r="I118" s="11"/>
      <c r="J118" s="11"/>
      <c r="K118" s="11"/>
      <c r="L118" s="11"/>
      <c r="M118" s="11"/>
      <c r="N118" s="11"/>
      <c r="R118" s="11"/>
      <c r="AA118" s="11"/>
      <c r="AF118" s="11"/>
      <c r="AG118" s="11"/>
      <c r="AK118" s="11"/>
      <c r="AL118" s="11"/>
    </row>
    <row r="119" spans="8:38" x14ac:dyDescent="0.25">
      <c r="H119" s="11"/>
      <c r="I119" s="11"/>
      <c r="J119" s="11"/>
      <c r="K119" s="11"/>
      <c r="L119" s="11"/>
      <c r="M119" s="11"/>
      <c r="N119" s="11"/>
      <c r="R119" s="11"/>
      <c r="AA119" s="11"/>
      <c r="AF119" s="11"/>
      <c r="AG119" s="11"/>
      <c r="AK119" s="11"/>
      <c r="AL119" s="11"/>
    </row>
    <row r="120" spans="8:38" x14ac:dyDescent="0.25">
      <c r="H120" s="11"/>
      <c r="I120" s="11"/>
      <c r="J120" s="11"/>
      <c r="K120" s="11"/>
      <c r="L120" s="11"/>
      <c r="M120" s="11"/>
      <c r="N120" s="11"/>
      <c r="R120" s="11"/>
      <c r="AA120" s="11"/>
      <c r="AF120" s="11"/>
      <c r="AG120" s="11"/>
      <c r="AK120" s="11"/>
      <c r="AL120" s="11"/>
    </row>
    <row r="121" spans="8:38" x14ac:dyDescent="0.25">
      <c r="H121" s="11"/>
      <c r="I121" s="11"/>
      <c r="J121" s="11"/>
      <c r="K121" s="11"/>
      <c r="L121" s="11"/>
      <c r="M121" s="11"/>
      <c r="N121" s="11"/>
      <c r="R121" s="11"/>
      <c r="AA121" s="11"/>
      <c r="AF121" s="11"/>
      <c r="AG121" s="11"/>
      <c r="AK121" s="11"/>
      <c r="AL121" s="11"/>
    </row>
    <row r="122" spans="8:38" x14ac:dyDescent="0.25">
      <c r="H122" s="11"/>
      <c r="I122" s="11"/>
      <c r="J122" s="11"/>
      <c r="K122" s="11"/>
      <c r="L122" s="11"/>
      <c r="M122" s="11"/>
      <c r="N122" s="11"/>
      <c r="R122" s="11"/>
      <c r="AA122" s="11"/>
      <c r="AF122" s="11"/>
      <c r="AG122" s="11"/>
      <c r="AK122" s="11"/>
      <c r="AL122" s="11"/>
    </row>
    <row r="123" spans="8:38" x14ac:dyDescent="0.25">
      <c r="H123" s="11"/>
      <c r="I123" s="11"/>
      <c r="J123" s="11"/>
      <c r="K123" s="11"/>
      <c r="L123" s="11"/>
      <c r="M123" s="11"/>
      <c r="N123" s="11"/>
      <c r="R123" s="11"/>
      <c r="AA123" s="11"/>
      <c r="AF123" s="11"/>
      <c r="AG123" s="11"/>
      <c r="AK123" s="11"/>
      <c r="AL123" s="11"/>
    </row>
    <row r="124" spans="8:38" x14ac:dyDescent="0.25">
      <c r="H124" s="11"/>
      <c r="I124" s="11"/>
      <c r="J124" s="11"/>
      <c r="K124" s="11"/>
      <c r="L124" s="11"/>
      <c r="M124" s="11"/>
      <c r="N124" s="11"/>
      <c r="R124" s="11"/>
      <c r="AA124" s="11"/>
      <c r="AF124" s="11"/>
      <c r="AG124" s="11"/>
      <c r="AK124" s="11"/>
      <c r="AL124" s="11"/>
    </row>
    <row r="125" spans="8:38" x14ac:dyDescent="0.25">
      <c r="H125" s="11"/>
      <c r="I125" s="11"/>
      <c r="J125" s="11"/>
      <c r="K125" s="11"/>
      <c r="L125" s="11"/>
      <c r="M125" s="11"/>
      <c r="N125" s="11"/>
      <c r="R125" s="11"/>
      <c r="AA125" s="11"/>
      <c r="AF125" s="11"/>
      <c r="AG125" s="11"/>
      <c r="AK125" s="11"/>
      <c r="AL125" s="11"/>
    </row>
    <row r="126" spans="8:38" x14ac:dyDescent="0.25">
      <c r="H126" s="11"/>
      <c r="I126" s="11"/>
      <c r="J126" s="11"/>
      <c r="K126" s="11"/>
      <c r="L126" s="11"/>
      <c r="M126" s="11"/>
      <c r="N126" s="11"/>
      <c r="R126" s="11"/>
      <c r="AA126" s="11"/>
      <c r="AF126" s="11"/>
      <c r="AG126" s="11"/>
      <c r="AK126" s="11"/>
      <c r="AL126" s="11"/>
    </row>
    <row r="127" spans="8:38" x14ac:dyDescent="0.25">
      <c r="H127" s="11"/>
      <c r="I127" s="11"/>
      <c r="J127" s="11"/>
      <c r="K127" s="11"/>
      <c r="L127" s="11"/>
      <c r="M127" s="11"/>
      <c r="N127" s="11"/>
      <c r="R127" s="11"/>
      <c r="AA127" s="11"/>
      <c r="AF127" s="11"/>
      <c r="AG127" s="11"/>
      <c r="AK127" s="11"/>
      <c r="AL127" s="11"/>
    </row>
    <row r="128" spans="8:38" x14ac:dyDescent="0.25">
      <c r="H128" s="11"/>
      <c r="I128" s="11"/>
      <c r="J128" s="11"/>
      <c r="K128" s="11"/>
      <c r="L128" s="11"/>
      <c r="M128" s="11"/>
      <c r="N128" s="11"/>
      <c r="R128" s="11"/>
      <c r="AA128" s="11"/>
      <c r="AF128" s="11"/>
      <c r="AG128" s="11"/>
      <c r="AK128" s="11"/>
      <c r="AL128" s="11"/>
    </row>
    <row r="129" spans="8:38" x14ac:dyDescent="0.25">
      <c r="H129" s="11"/>
      <c r="I129" s="11"/>
      <c r="J129" s="11"/>
      <c r="K129" s="11"/>
      <c r="L129" s="11"/>
      <c r="M129" s="11"/>
      <c r="N129" s="11"/>
      <c r="R129" s="11"/>
      <c r="AA129" s="11"/>
      <c r="AF129" s="11"/>
      <c r="AG129" s="11"/>
      <c r="AK129" s="11"/>
      <c r="AL129" s="11"/>
    </row>
    <row r="130" spans="8:38" x14ac:dyDescent="0.25">
      <c r="H130" s="11"/>
      <c r="I130" s="11"/>
      <c r="J130" s="11"/>
      <c r="K130" s="11"/>
      <c r="L130" s="11"/>
      <c r="M130" s="11"/>
      <c r="N130" s="11"/>
      <c r="R130" s="11"/>
      <c r="AA130" s="11"/>
      <c r="AF130" s="11"/>
      <c r="AG130" s="11"/>
      <c r="AK130" s="11"/>
      <c r="AL130" s="11"/>
    </row>
    <row r="131" spans="8:38" x14ac:dyDescent="0.25">
      <c r="H131" s="11"/>
      <c r="I131" s="11"/>
      <c r="J131" s="11"/>
      <c r="K131" s="11"/>
      <c r="L131" s="11"/>
      <c r="M131" s="11"/>
      <c r="N131" s="11"/>
      <c r="R131" s="11"/>
      <c r="AA131" s="11"/>
      <c r="AF131" s="11"/>
      <c r="AG131" s="11"/>
      <c r="AK131" s="11"/>
      <c r="AL131" s="11"/>
    </row>
    <row r="132" spans="8:38" x14ac:dyDescent="0.25">
      <c r="H132" s="11"/>
      <c r="I132" s="11"/>
      <c r="J132" s="11"/>
      <c r="K132" s="11"/>
      <c r="L132" s="11"/>
      <c r="M132" s="11"/>
      <c r="N132" s="11"/>
      <c r="R132" s="11"/>
      <c r="AA132" s="11"/>
      <c r="AF132" s="11"/>
      <c r="AG132" s="11"/>
      <c r="AK132" s="11"/>
      <c r="AL132" s="11"/>
    </row>
    <row r="133" spans="8:38" x14ac:dyDescent="0.25">
      <c r="H133" s="11"/>
      <c r="I133" s="11"/>
      <c r="J133" s="11"/>
      <c r="K133" s="11"/>
      <c r="L133" s="11"/>
      <c r="M133" s="11"/>
      <c r="N133" s="11"/>
      <c r="AA133" s="11"/>
      <c r="AF133" s="11"/>
      <c r="AG133" s="11"/>
      <c r="AK133" s="11"/>
      <c r="AL133" s="11"/>
    </row>
    <row r="134" spans="8:38" x14ac:dyDescent="0.25">
      <c r="H134" s="11"/>
      <c r="I134" s="11"/>
      <c r="J134" s="11"/>
      <c r="K134" s="11"/>
      <c r="L134" s="11"/>
      <c r="M134" s="11"/>
      <c r="N134" s="11"/>
      <c r="AA134" s="11"/>
      <c r="AF134" s="11"/>
      <c r="AG134" s="11"/>
      <c r="AK134" s="11"/>
      <c r="AL134" s="11"/>
    </row>
    <row r="135" spans="8:38" x14ac:dyDescent="0.25">
      <c r="H135" s="11"/>
      <c r="I135" s="11"/>
      <c r="J135" s="11"/>
      <c r="K135" s="11"/>
      <c r="L135" s="11"/>
      <c r="M135" s="11"/>
      <c r="N135" s="11"/>
      <c r="AA135" s="11"/>
      <c r="AF135" s="11"/>
      <c r="AG135" s="11"/>
      <c r="AK135" s="11"/>
      <c r="AL135" s="11"/>
    </row>
    <row r="136" spans="8:38" x14ac:dyDescent="0.25">
      <c r="H136" s="11"/>
      <c r="I136" s="11"/>
      <c r="J136" s="11"/>
      <c r="K136" s="11"/>
      <c r="L136" s="11"/>
      <c r="M136" s="11"/>
      <c r="N136" s="11"/>
      <c r="AA136" s="11"/>
      <c r="AF136" s="11"/>
      <c r="AG136" s="11"/>
      <c r="AK136" s="11"/>
      <c r="AL136" s="11"/>
    </row>
    <row r="137" spans="8:38" x14ac:dyDescent="0.25">
      <c r="H137" s="11"/>
      <c r="I137" s="11"/>
      <c r="J137" s="11"/>
      <c r="K137" s="11"/>
      <c r="L137" s="11"/>
      <c r="M137" s="11"/>
      <c r="N137" s="11"/>
      <c r="AA137" s="11"/>
      <c r="AF137" s="11"/>
      <c r="AG137" s="11"/>
      <c r="AK137" s="11"/>
      <c r="AL137" s="11"/>
    </row>
    <row r="138" spans="8:38" x14ac:dyDescent="0.25">
      <c r="H138" s="11"/>
      <c r="I138" s="11"/>
      <c r="J138" s="11"/>
      <c r="K138" s="11"/>
      <c r="L138" s="11"/>
      <c r="M138" s="11"/>
      <c r="N138" s="11"/>
      <c r="AA138" s="11"/>
      <c r="AF138" s="11"/>
      <c r="AG138" s="11"/>
      <c r="AK138" s="11"/>
      <c r="AL138" s="11"/>
    </row>
    <row r="139" spans="8:38" x14ac:dyDescent="0.25">
      <c r="H139" s="11"/>
      <c r="I139" s="11"/>
      <c r="J139" s="11"/>
      <c r="K139" s="11"/>
      <c r="L139" s="11"/>
      <c r="M139" s="11"/>
      <c r="N139" s="11"/>
      <c r="AA139" s="11"/>
      <c r="AF139" s="11"/>
      <c r="AG139" s="11"/>
      <c r="AK139" s="11"/>
      <c r="AL139" s="11"/>
    </row>
    <row r="140" spans="8:38" x14ac:dyDescent="0.25">
      <c r="H140" s="11"/>
      <c r="I140" s="11"/>
      <c r="J140" s="11"/>
      <c r="K140" s="11"/>
      <c r="L140" s="11"/>
      <c r="M140" s="11"/>
      <c r="N140" s="11"/>
      <c r="AA140" s="11"/>
      <c r="AF140" s="11"/>
      <c r="AG140" s="11"/>
      <c r="AK140" s="11"/>
      <c r="AL140" s="11"/>
    </row>
    <row r="141" spans="8:38" x14ac:dyDescent="0.25">
      <c r="H141" s="11"/>
      <c r="I141" s="11"/>
      <c r="J141" s="11"/>
      <c r="K141" s="11"/>
      <c r="L141" s="11"/>
      <c r="M141" s="11"/>
      <c r="N141" s="11"/>
      <c r="R141" s="11"/>
      <c r="AA141" s="11"/>
      <c r="AF141" s="11"/>
      <c r="AG141" s="11"/>
      <c r="AK141" s="11"/>
      <c r="AL141" s="11"/>
    </row>
    <row r="142" spans="8:38" x14ac:dyDescent="0.25">
      <c r="H142" s="11"/>
      <c r="I142" s="11"/>
      <c r="J142" s="11"/>
      <c r="K142" s="11"/>
      <c r="L142" s="11"/>
      <c r="M142" s="11"/>
      <c r="N142" s="11"/>
      <c r="R142" s="11"/>
      <c r="AA142" s="11"/>
      <c r="AF142" s="11"/>
      <c r="AG142" s="11"/>
      <c r="AK142" s="11"/>
      <c r="AL142" s="11"/>
    </row>
    <row r="143" spans="8:38" x14ac:dyDescent="0.25">
      <c r="H143" s="11"/>
      <c r="I143" s="11"/>
      <c r="J143" s="11"/>
      <c r="K143" s="11"/>
      <c r="L143" s="11"/>
      <c r="M143" s="11"/>
      <c r="N143" s="11"/>
      <c r="R143" s="11"/>
      <c r="AA143" s="11"/>
      <c r="AF143" s="11"/>
      <c r="AG143" s="11"/>
      <c r="AK143" s="11"/>
      <c r="AL143" s="11"/>
    </row>
    <row r="144" spans="8:38" x14ac:dyDescent="0.25">
      <c r="H144" s="11"/>
      <c r="I144" s="11"/>
      <c r="J144" s="11"/>
      <c r="K144" s="11"/>
      <c r="L144" s="11"/>
      <c r="M144" s="11"/>
      <c r="N144" s="11"/>
      <c r="R144" s="11"/>
      <c r="AA144" s="11"/>
      <c r="AF144" s="11"/>
      <c r="AG144" s="11"/>
      <c r="AK144" s="11"/>
      <c r="AL144" s="11"/>
    </row>
    <row r="145" spans="8:38" x14ac:dyDescent="0.25">
      <c r="H145" s="11"/>
      <c r="I145" s="11"/>
      <c r="J145" s="11"/>
      <c r="K145" s="11"/>
      <c r="L145" s="11"/>
      <c r="M145" s="11"/>
      <c r="N145" s="11"/>
      <c r="R145" s="11"/>
      <c r="AA145" s="11"/>
      <c r="AF145" s="11"/>
      <c r="AG145" s="11"/>
      <c r="AK145" s="11"/>
      <c r="AL145" s="11"/>
    </row>
    <row r="146" spans="8:38" x14ac:dyDescent="0.25">
      <c r="H146" s="11"/>
      <c r="I146" s="11"/>
      <c r="J146" s="11"/>
      <c r="K146" s="11"/>
      <c r="L146" s="11"/>
      <c r="M146" s="11"/>
      <c r="N146" s="11"/>
      <c r="R146" s="11"/>
      <c r="AA146" s="11"/>
      <c r="AF146" s="11"/>
      <c r="AG146" s="11"/>
      <c r="AK146" s="11"/>
      <c r="AL146" s="11"/>
    </row>
    <row r="147" spans="8:38" x14ac:dyDescent="0.25">
      <c r="H147" s="11"/>
      <c r="I147" s="11"/>
      <c r="J147" s="11"/>
      <c r="K147" s="11"/>
      <c r="L147" s="11"/>
      <c r="M147" s="11"/>
      <c r="N147" s="11"/>
      <c r="R147" s="11"/>
      <c r="AA147" s="11"/>
      <c r="AF147" s="11"/>
      <c r="AG147" s="11"/>
      <c r="AK147" s="11"/>
      <c r="AL147" s="11"/>
    </row>
    <row r="148" spans="8:38" x14ac:dyDescent="0.25">
      <c r="H148" s="11"/>
      <c r="I148" s="11"/>
      <c r="J148" s="11"/>
      <c r="K148" s="11"/>
      <c r="L148" s="11"/>
      <c r="M148" s="11"/>
      <c r="N148" s="11"/>
      <c r="R148" s="11"/>
      <c r="AA148" s="11"/>
      <c r="AF148" s="11"/>
      <c r="AG148" s="11"/>
      <c r="AK148" s="11"/>
      <c r="AL148" s="11"/>
    </row>
    <row r="149" spans="8:38" x14ac:dyDescent="0.25">
      <c r="H149" s="11"/>
      <c r="I149" s="11"/>
      <c r="J149" s="11"/>
      <c r="K149" s="11"/>
      <c r="L149" s="11"/>
      <c r="M149" s="11"/>
      <c r="N149" s="11"/>
      <c r="R149" s="11"/>
      <c r="AA149" s="11"/>
      <c r="AF149" s="11"/>
      <c r="AG149" s="11"/>
      <c r="AK149" s="11"/>
      <c r="AL149" s="11"/>
    </row>
    <row r="150" spans="8:38" x14ac:dyDescent="0.25">
      <c r="H150" s="11"/>
      <c r="I150" s="11"/>
      <c r="J150" s="11"/>
      <c r="K150" s="11"/>
      <c r="L150" s="11"/>
      <c r="M150" s="11"/>
      <c r="N150" s="11"/>
      <c r="R150" s="11"/>
      <c r="AA150" s="11"/>
      <c r="AF150" s="11"/>
      <c r="AG150" s="11"/>
      <c r="AK150" s="11"/>
      <c r="AL150" s="11"/>
    </row>
    <row r="151" spans="8:38" x14ac:dyDescent="0.25">
      <c r="H151" s="11"/>
      <c r="I151" s="11"/>
      <c r="J151" s="11"/>
      <c r="K151" s="11"/>
      <c r="L151" s="11"/>
      <c r="M151" s="11"/>
      <c r="N151" s="11"/>
      <c r="R151" s="11"/>
      <c r="AA151" s="11"/>
      <c r="AF151" s="11"/>
      <c r="AG151" s="11"/>
      <c r="AK151" s="11"/>
      <c r="AL151" s="11"/>
    </row>
    <row r="152" spans="8:38" x14ac:dyDescent="0.25">
      <c r="H152" s="11"/>
      <c r="I152" s="11"/>
      <c r="J152" s="11"/>
      <c r="K152" s="11"/>
      <c r="L152" s="11"/>
      <c r="M152" s="11"/>
      <c r="N152" s="11"/>
      <c r="R152" s="11"/>
      <c r="AA152" s="11"/>
      <c r="AF152" s="11"/>
      <c r="AG152" s="11"/>
      <c r="AK152" s="11"/>
      <c r="AL152" s="11"/>
    </row>
    <row r="153" spans="8:38" x14ac:dyDescent="0.25">
      <c r="H153" s="11"/>
      <c r="I153" s="11"/>
      <c r="J153" s="11"/>
      <c r="K153" s="11"/>
      <c r="L153" s="11"/>
      <c r="M153" s="11"/>
      <c r="N153" s="11"/>
      <c r="R153" s="11"/>
      <c r="AA153" s="11"/>
      <c r="AF153" s="11"/>
      <c r="AG153" s="11"/>
      <c r="AK153" s="11"/>
      <c r="AL153" s="11"/>
    </row>
    <row r="154" spans="8:38" x14ac:dyDescent="0.25">
      <c r="H154" s="11"/>
      <c r="I154" s="11"/>
      <c r="J154" s="11"/>
      <c r="K154" s="11"/>
      <c r="L154" s="11"/>
      <c r="M154" s="11"/>
      <c r="N154" s="11"/>
      <c r="R154" s="11"/>
      <c r="AA154" s="11"/>
      <c r="AF154" s="11"/>
      <c r="AG154" s="11"/>
      <c r="AK154" s="11"/>
      <c r="AL154" s="11"/>
    </row>
    <row r="155" spans="8:38" x14ac:dyDescent="0.25">
      <c r="H155" s="11"/>
      <c r="I155" s="11"/>
      <c r="J155" s="11"/>
      <c r="K155" s="11"/>
      <c r="L155" s="11"/>
      <c r="M155" s="11"/>
      <c r="N155" s="11"/>
      <c r="R155" s="11"/>
      <c r="AA155" s="11"/>
      <c r="AF155" s="11"/>
      <c r="AG155" s="11"/>
      <c r="AK155" s="11"/>
      <c r="AL155" s="11"/>
    </row>
    <row r="156" spans="8:38" x14ac:dyDescent="0.25">
      <c r="H156" s="11"/>
      <c r="I156" s="11"/>
      <c r="J156" s="11"/>
      <c r="K156" s="11"/>
      <c r="L156" s="11"/>
      <c r="M156" s="11"/>
      <c r="N156" s="11"/>
      <c r="R156" s="11"/>
      <c r="AA156" s="11"/>
      <c r="AF156" s="11"/>
      <c r="AG156" s="11"/>
      <c r="AK156" s="11"/>
      <c r="AL156" s="11"/>
    </row>
    <row r="157" spans="8:38" x14ac:dyDescent="0.25">
      <c r="H157" s="11"/>
      <c r="I157" s="11"/>
      <c r="J157" s="11"/>
      <c r="K157" s="11"/>
      <c r="L157" s="11"/>
      <c r="M157" s="11"/>
      <c r="N157" s="11"/>
      <c r="R157" s="11"/>
      <c r="AA157" s="11"/>
      <c r="AF157" s="11"/>
      <c r="AG157" s="11"/>
      <c r="AK157" s="11"/>
      <c r="AL157" s="11"/>
    </row>
    <row r="158" spans="8:38" x14ac:dyDescent="0.25">
      <c r="H158" s="11"/>
      <c r="I158" s="11"/>
      <c r="J158" s="11"/>
      <c r="K158" s="11"/>
      <c r="L158" s="11"/>
      <c r="M158" s="11"/>
      <c r="N158" s="11"/>
      <c r="R158" s="11"/>
      <c r="AA158" s="11"/>
      <c r="AF158" s="11"/>
      <c r="AG158" s="11"/>
      <c r="AK158" s="11"/>
      <c r="AL158" s="11"/>
    </row>
    <row r="159" spans="8:38" x14ac:dyDescent="0.25">
      <c r="H159" s="11"/>
      <c r="I159" s="11"/>
      <c r="J159" s="11"/>
      <c r="K159" s="11"/>
      <c r="L159" s="11"/>
      <c r="M159" s="11"/>
      <c r="N159" s="11"/>
      <c r="R159" s="11"/>
      <c r="AA159" s="11"/>
      <c r="AF159" s="11"/>
      <c r="AG159" s="11"/>
      <c r="AK159" s="11"/>
      <c r="AL159" s="11"/>
    </row>
    <row r="160" spans="8:38" x14ac:dyDescent="0.25">
      <c r="H160" s="11"/>
      <c r="I160" s="11"/>
      <c r="J160" s="11"/>
      <c r="K160" s="11"/>
      <c r="L160" s="11"/>
      <c r="M160" s="11"/>
      <c r="N160" s="11"/>
      <c r="R160" s="11"/>
      <c r="AA160" s="11"/>
      <c r="AF160" s="11"/>
      <c r="AG160" s="11"/>
      <c r="AK160" s="11"/>
      <c r="AL160" s="11"/>
    </row>
    <row r="161" spans="8:38" x14ac:dyDescent="0.25">
      <c r="H161" s="11"/>
      <c r="I161" s="11"/>
      <c r="J161" s="11"/>
      <c r="K161" s="11"/>
      <c r="L161" s="11"/>
      <c r="M161" s="11"/>
      <c r="N161" s="11"/>
      <c r="R161" s="11"/>
      <c r="AA161" s="11"/>
      <c r="AF161" s="11"/>
      <c r="AG161" s="11"/>
      <c r="AK161" s="11"/>
      <c r="AL161" s="11"/>
    </row>
    <row r="162" spans="8:38" x14ac:dyDescent="0.25">
      <c r="H162" s="11"/>
      <c r="I162" s="11"/>
      <c r="J162" s="11"/>
      <c r="K162" s="11"/>
      <c r="L162" s="11"/>
      <c r="M162" s="11"/>
      <c r="N162" s="11"/>
      <c r="R162" s="11"/>
      <c r="AA162" s="11"/>
      <c r="AF162" s="11"/>
      <c r="AG162" s="11"/>
      <c r="AK162" s="11"/>
      <c r="AL162" s="11"/>
    </row>
    <row r="163" spans="8:38" x14ac:dyDescent="0.25">
      <c r="H163" s="11"/>
      <c r="I163" s="11"/>
      <c r="J163" s="11"/>
      <c r="K163" s="11"/>
      <c r="L163" s="11"/>
      <c r="M163" s="11"/>
      <c r="N163" s="11"/>
      <c r="R163" s="11"/>
      <c r="AA163" s="11"/>
      <c r="AF163" s="11"/>
      <c r="AG163" s="11"/>
      <c r="AK163" s="11"/>
      <c r="AL163" s="11"/>
    </row>
    <row r="164" spans="8:38" x14ac:dyDescent="0.25">
      <c r="H164" s="11"/>
      <c r="I164" s="11"/>
      <c r="J164" s="11"/>
      <c r="K164" s="11"/>
      <c r="L164" s="11"/>
      <c r="M164" s="11"/>
      <c r="N164" s="11"/>
      <c r="R164" s="11"/>
      <c r="AA164" s="11"/>
      <c r="AF164" s="11"/>
      <c r="AG164" s="11"/>
      <c r="AK164" s="11"/>
      <c r="AL164" s="11"/>
    </row>
    <row r="165" spans="8:38" x14ac:dyDescent="0.25">
      <c r="H165" s="11"/>
      <c r="I165" s="11"/>
      <c r="J165" s="11"/>
      <c r="K165" s="11"/>
      <c r="L165" s="11"/>
      <c r="M165" s="11"/>
      <c r="N165" s="11"/>
      <c r="R165" s="11"/>
      <c r="AA165" s="11"/>
      <c r="AF165" s="11"/>
      <c r="AG165" s="11"/>
      <c r="AK165" s="11"/>
      <c r="AL165" s="11"/>
    </row>
    <row r="166" spans="8:38" x14ac:dyDescent="0.25">
      <c r="H166" s="11"/>
      <c r="I166" s="11"/>
      <c r="J166" s="11"/>
      <c r="K166" s="11"/>
      <c r="L166" s="11"/>
      <c r="M166" s="11"/>
      <c r="N166" s="11"/>
      <c r="R166" s="11"/>
      <c r="AA166" s="11"/>
      <c r="AF166" s="11"/>
      <c r="AG166" s="11"/>
      <c r="AK166" s="11"/>
      <c r="AL166" s="11"/>
    </row>
    <row r="167" spans="8:38" x14ac:dyDescent="0.25">
      <c r="H167" s="11"/>
      <c r="I167" s="11"/>
      <c r="J167" s="11"/>
      <c r="K167" s="11"/>
      <c r="L167" s="11"/>
      <c r="M167" s="11"/>
      <c r="N167" s="11"/>
      <c r="R167" s="11"/>
      <c r="AA167" s="11"/>
      <c r="AF167" s="11"/>
      <c r="AG167" s="11"/>
      <c r="AK167" s="11"/>
      <c r="AL167" s="11"/>
    </row>
    <row r="168" spans="8:38" x14ac:dyDescent="0.25">
      <c r="H168" s="11"/>
      <c r="I168" s="11"/>
      <c r="J168" s="11"/>
      <c r="K168" s="11"/>
      <c r="L168" s="11"/>
      <c r="M168" s="11"/>
      <c r="N168" s="11"/>
      <c r="R168" s="11"/>
      <c r="AA168" s="11"/>
      <c r="AF168" s="11"/>
      <c r="AG168" s="11"/>
      <c r="AK168" s="11"/>
      <c r="AL168" s="11"/>
    </row>
    <row r="169" spans="8:38" x14ac:dyDescent="0.25">
      <c r="H169" s="11"/>
      <c r="I169" s="11"/>
      <c r="J169" s="11"/>
      <c r="K169" s="11"/>
      <c r="L169" s="11"/>
      <c r="M169" s="11"/>
      <c r="N169" s="11"/>
      <c r="R169" s="11"/>
      <c r="AA169" s="11"/>
      <c r="AF169" s="11"/>
      <c r="AG169" s="11"/>
      <c r="AK169" s="11"/>
      <c r="AL169" s="11"/>
    </row>
    <row r="170" spans="8:38" x14ac:dyDescent="0.25">
      <c r="H170" s="11"/>
      <c r="I170" s="11"/>
      <c r="J170" s="11"/>
      <c r="K170" s="11"/>
      <c r="L170" s="11"/>
      <c r="M170" s="11"/>
      <c r="N170" s="11"/>
      <c r="R170" s="11"/>
      <c r="AA170" s="11"/>
      <c r="AF170" s="11"/>
      <c r="AG170" s="11"/>
      <c r="AK170" s="11"/>
      <c r="AL170" s="11"/>
    </row>
    <row r="171" spans="8:38" x14ac:dyDescent="0.25">
      <c r="H171" s="11"/>
      <c r="I171" s="11"/>
      <c r="J171" s="11"/>
      <c r="K171" s="11"/>
      <c r="L171" s="11"/>
      <c r="M171" s="11"/>
      <c r="N171" s="11"/>
      <c r="R171" s="11"/>
      <c r="AA171" s="11"/>
      <c r="AF171" s="11"/>
      <c r="AG171" s="11"/>
      <c r="AK171" s="11"/>
      <c r="AL171" s="11"/>
    </row>
    <row r="172" spans="8:38" x14ac:dyDescent="0.25">
      <c r="H172" s="11"/>
      <c r="I172" s="11"/>
      <c r="J172" s="11"/>
      <c r="K172" s="11"/>
      <c r="L172" s="11"/>
      <c r="M172" s="11"/>
      <c r="N172" s="11"/>
      <c r="R172" s="11"/>
      <c r="AA172" s="11"/>
      <c r="AF172" s="11"/>
      <c r="AG172" s="11"/>
      <c r="AK172" s="11"/>
      <c r="AL172" s="11"/>
    </row>
    <row r="173" spans="8:38" x14ac:dyDescent="0.25">
      <c r="H173" s="11"/>
      <c r="I173" s="11"/>
      <c r="J173" s="11"/>
      <c r="K173" s="11"/>
      <c r="L173" s="11"/>
      <c r="M173" s="11"/>
      <c r="N173" s="11"/>
      <c r="R173" s="11"/>
      <c r="AA173" s="11"/>
      <c r="AF173" s="11"/>
      <c r="AG173" s="11"/>
      <c r="AK173" s="11"/>
      <c r="AL173" s="11"/>
    </row>
    <row r="174" spans="8:38" x14ac:dyDescent="0.25">
      <c r="H174" s="11"/>
      <c r="I174" s="11"/>
      <c r="J174" s="11"/>
      <c r="K174" s="11"/>
      <c r="L174" s="11"/>
      <c r="M174" s="11"/>
      <c r="N174" s="11"/>
      <c r="R174" s="11"/>
      <c r="AA174" s="11"/>
      <c r="AF174" s="11"/>
      <c r="AG174" s="11"/>
      <c r="AK174" s="11"/>
      <c r="AL174" s="11"/>
    </row>
    <row r="175" spans="8:38" x14ac:dyDescent="0.25">
      <c r="H175" s="11"/>
      <c r="I175" s="11"/>
      <c r="J175" s="11"/>
      <c r="K175" s="11"/>
      <c r="L175" s="11"/>
      <c r="M175" s="11"/>
      <c r="N175" s="11"/>
      <c r="R175" s="11"/>
      <c r="AA175" s="11"/>
      <c r="AF175" s="11"/>
      <c r="AG175" s="11"/>
      <c r="AK175" s="11"/>
      <c r="AL175" s="11"/>
    </row>
    <row r="176" spans="8:38" x14ac:dyDescent="0.25">
      <c r="H176" s="11"/>
      <c r="I176" s="11"/>
      <c r="J176" s="11"/>
      <c r="K176" s="11"/>
      <c r="L176" s="11"/>
      <c r="M176" s="11"/>
      <c r="N176" s="11"/>
      <c r="R176" s="11"/>
      <c r="AA176" s="11"/>
      <c r="AF176" s="11"/>
      <c r="AG176" s="11"/>
      <c r="AK176" s="11"/>
      <c r="AL176" s="11"/>
    </row>
    <row r="177" spans="8:38" x14ac:dyDescent="0.25">
      <c r="H177" s="11"/>
      <c r="I177" s="11"/>
      <c r="J177" s="11"/>
      <c r="K177" s="11"/>
      <c r="L177" s="11"/>
      <c r="M177" s="11"/>
      <c r="N177" s="11"/>
      <c r="R177" s="11"/>
      <c r="AA177" s="11"/>
      <c r="AF177" s="11"/>
      <c r="AG177" s="11"/>
      <c r="AK177" s="11"/>
      <c r="AL177" s="11"/>
    </row>
    <row r="178" spans="8:38" x14ac:dyDescent="0.25">
      <c r="H178" s="11"/>
      <c r="I178" s="11"/>
      <c r="J178" s="11"/>
      <c r="K178" s="11"/>
      <c r="L178" s="11"/>
      <c r="M178" s="11"/>
      <c r="N178" s="11"/>
      <c r="R178" s="11"/>
      <c r="AA178" s="11"/>
      <c r="AF178" s="11"/>
      <c r="AG178" s="11"/>
      <c r="AK178" s="11"/>
      <c r="AL178" s="11"/>
    </row>
    <row r="179" spans="8:38" x14ac:dyDescent="0.25">
      <c r="H179" s="11"/>
      <c r="I179" s="11"/>
      <c r="J179" s="11"/>
      <c r="K179" s="11"/>
      <c r="L179" s="11"/>
      <c r="M179" s="11"/>
      <c r="N179" s="11"/>
      <c r="R179" s="11"/>
      <c r="AA179" s="11"/>
      <c r="AF179" s="11"/>
      <c r="AG179" s="11"/>
      <c r="AK179" s="11"/>
      <c r="AL179" s="11"/>
    </row>
    <row r="180" spans="8:38" x14ac:dyDescent="0.25">
      <c r="H180" s="11"/>
      <c r="I180" s="11"/>
      <c r="J180" s="11"/>
      <c r="K180" s="11"/>
      <c r="L180" s="11"/>
      <c r="M180" s="11"/>
      <c r="N180" s="11"/>
      <c r="R180" s="11"/>
      <c r="AA180" s="11"/>
      <c r="AF180" s="11"/>
      <c r="AG180" s="11"/>
      <c r="AK180" s="11"/>
      <c r="AL180" s="11"/>
    </row>
    <row r="181" spans="8:38" x14ac:dyDescent="0.25">
      <c r="H181" s="11"/>
      <c r="I181" s="11"/>
      <c r="J181" s="11"/>
      <c r="K181" s="11"/>
      <c r="L181" s="11"/>
      <c r="M181" s="11"/>
      <c r="N181" s="11"/>
      <c r="R181" s="11"/>
      <c r="AA181" s="11"/>
      <c r="AF181" s="11"/>
      <c r="AG181" s="11"/>
      <c r="AK181" s="11"/>
      <c r="AL181" s="11"/>
    </row>
    <row r="182" spans="8:38" x14ac:dyDescent="0.25">
      <c r="H182" s="11"/>
      <c r="I182" s="11"/>
      <c r="J182" s="11"/>
      <c r="K182" s="11"/>
      <c r="L182" s="11"/>
      <c r="M182" s="11"/>
      <c r="N182" s="11"/>
      <c r="R182" s="11"/>
      <c r="AA182" s="11"/>
      <c r="AF182" s="11"/>
      <c r="AG182" s="11"/>
      <c r="AK182" s="11"/>
      <c r="AL182" s="11"/>
    </row>
    <row r="183" spans="8:38" x14ac:dyDescent="0.25">
      <c r="H183" s="11"/>
      <c r="I183" s="11"/>
      <c r="J183" s="11"/>
      <c r="K183" s="11"/>
      <c r="L183" s="11"/>
      <c r="M183" s="11"/>
      <c r="N183" s="11"/>
      <c r="R183" s="11"/>
      <c r="AA183" s="11"/>
      <c r="AF183" s="11"/>
      <c r="AG183" s="11"/>
      <c r="AK183" s="11"/>
      <c r="AL183" s="11"/>
    </row>
    <row r="184" spans="8:38" x14ac:dyDescent="0.25">
      <c r="H184" s="11"/>
      <c r="I184" s="11"/>
      <c r="J184" s="11"/>
      <c r="K184" s="11"/>
      <c r="L184" s="11"/>
      <c r="M184" s="11"/>
      <c r="N184" s="11"/>
      <c r="R184" s="11"/>
      <c r="AA184" s="11"/>
      <c r="AF184" s="11"/>
      <c r="AG184" s="11"/>
      <c r="AK184" s="11"/>
      <c r="AL184" s="11"/>
    </row>
    <row r="185" spans="8:38" x14ac:dyDescent="0.25">
      <c r="H185" s="11"/>
      <c r="I185" s="11"/>
      <c r="J185" s="11"/>
      <c r="K185" s="11"/>
      <c r="L185" s="11"/>
      <c r="M185" s="11"/>
      <c r="N185" s="11"/>
      <c r="R185" s="11"/>
      <c r="AA185" s="11"/>
      <c r="AF185" s="11"/>
      <c r="AG185" s="11"/>
      <c r="AK185" s="11"/>
      <c r="AL185" s="11"/>
    </row>
    <row r="186" spans="8:38" x14ac:dyDescent="0.25">
      <c r="H186" s="11"/>
      <c r="I186" s="11"/>
      <c r="J186" s="11"/>
      <c r="K186" s="11"/>
      <c r="L186" s="11"/>
      <c r="M186" s="11"/>
      <c r="N186" s="11"/>
      <c r="R186" s="11"/>
      <c r="AA186" s="11"/>
      <c r="AF186" s="11"/>
      <c r="AG186" s="11"/>
      <c r="AK186" s="11"/>
      <c r="AL186" s="11"/>
    </row>
    <row r="187" spans="8:38" x14ac:dyDescent="0.25">
      <c r="H187" s="11"/>
      <c r="I187" s="11"/>
      <c r="J187" s="11"/>
      <c r="K187" s="11"/>
      <c r="L187" s="11"/>
      <c r="M187" s="11"/>
      <c r="N187" s="11"/>
      <c r="R187" s="11"/>
      <c r="AA187" s="11"/>
      <c r="AF187" s="11"/>
      <c r="AG187" s="11"/>
      <c r="AK187" s="11"/>
      <c r="AL187" s="11"/>
    </row>
    <row r="188" spans="8:38" x14ac:dyDescent="0.25">
      <c r="H188" s="11"/>
      <c r="I188" s="11"/>
      <c r="J188" s="11"/>
      <c r="K188" s="11"/>
      <c r="L188" s="11"/>
      <c r="M188" s="11"/>
      <c r="N188" s="11"/>
      <c r="R188" s="11"/>
      <c r="AA188" s="11"/>
      <c r="AF188" s="11"/>
      <c r="AG188" s="11"/>
      <c r="AK188" s="11"/>
      <c r="AL188" s="11"/>
    </row>
    <row r="189" spans="8:38" x14ac:dyDescent="0.25">
      <c r="H189" s="11"/>
      <c r="I189" s="11"/>
      <c r="J189" s="11"/>
      <c r="K189" s="11"/>
      <c r="L189" s="11"/>
      <c r="M189" s="11"/>
      <c r="N189" s="11"/>
      <c r="R189" s="11"/>
      <c r="AA189" s="11"/>
      <c r="AF189" s="11"/>
      <c r="AG189" s="11"/>
      <c r="AK189" s="11"/>
      <c r="AL189" s="11"/>
    </row>
    <row r="190" spans="8:38" x14ac:dyDescent="0.25">
      <c r="H190" s="11"/>
      <c r="I190" s="11"/>
      <c r="J190" s="11"/>
      <c r="K190" s="11"/>
      <c r="L190" s="11"/>
      <c r="M190" s="11"/>
      <c r="N190" s="11"/>
      <c r="R190" s="11"/>
      <c r="AA190" s="11"/>
      <c r="AF190" s="11"/>
      <c r="AG190" s="11"/>
      <c r="AK190" s="11"/>
      <c r="AL190" s="11"/>
    </row>
    <row r="191" spans="8:38" x14ac:dyDescent="0.25">
      <c r="H191" s="11"/>
      <c r="I191" s="11"/>
      <c r="J191" s="11"/>
      <c r="K191" s="11"/>
      <c r="L191" s="11"/>
      <c r="M191" s="11"/>
      <c r="N191" s="11"/>
      <c r="R191" s="11"/>
      <c r="AA191" s="11"/>
      <c r="AF191" s="11"/>
      <c r="AG191" s="11"/>
      <c r="AK191" s="11"/>
      <c r="AL191" s="11"/>
    </row>
    <row r="192" spans="8:38" x14ac:dyDescent="0.25">
      <c r="H192" s="11"/>
      <c r="I192" s="11"/>
      <c r="J192" s="11"/>
      <c r="K192" s="11"/>
      <c r="L192" s="11"/>
      <c r="M192" s="11"/>
      <c r="N192" s="11"/>
      <c r="R192" s="11"/>
      <c r="AA192" s="11"/>
      <c r="AF192" s="11"/>
      <c r="AG192" s="11"/>
      <c r="AK192" s="11"/>
      <c r="AL192" s="11"/>
    </row>
    <row r="193" spans="8:38" x14ac:dyDescent="0.25">
      <c r="H193" s="11"/>
      <c r="I193" s="11"/>
      <c r="J193" s="11"/>
      <c r="K193" s="11"/>
      <c r="L193" s="11"/>
      <c r="M193" s="11"/>
      <c r="N193" s="11"/>
      <c r="R193" s="11"/>
      <c r="AA193" s="11"/>
      <c r="AF193" s="11"/>
      <c r="AG193" s="11"/>
      <c r="AK193" s="11"/>
      <c r="AL193" s="11"/>
    </row>
    <row r="194" spans="8:38" x14ac:dyDescent="0.25">
      <c r="H194" s="11"/>
      <c r="I194" s="11"/>
      <c r="J194" s="11"/>
      <c r="K194" s="11"/>
      <c r="L194" s="11"/>
      <c r="M194" s="11"/>
      <c r="N194" s="11"/>
      <c r="R194" s="11"/>
      <c r="AA194" s="11"/>
      <c r="AF194" s="11"/>
      <c r="AG194" s="11"/>
      <c r="AK194" s="11"/>
      <c r="AL194" s="11"/>
    </row>
    <row r="195" spans="8:38" x14ac:dyDescent="0.25">
      <c r="H195" s="11"/>
      <c r="I195" s="11"/>
      <c r="J195" s="11"/>
      <c r="K195" s="11"/>
      <c r="L195" s="11"/>
      <c r="M195" s="11"/>
      <c r="N195" s="11"/>
      <c r="R195" s="11"/>
      <c r="AA195" s="11"/>
      <c r="AF195" s="11"/>
      <c r="AG195" s="11"/>
      <c r="AK195" s="11"/>
      <c r="AL195" s="11"/>
    </row>
  </sheetData>
  <mergeCells count="1">
    <mergeCell ref="C1:Q2"/>
  </mergeCells>
  <conditionalFormatting sqref="J7:T27">
    <cfRule type="containsBlanks" dxfId="1" priority="6">
      <formula>LEN(TRIM(J7))=0</formula>
    </cfRule>
  </conditionalFormatting>
  <conditionalFormatting sqref="H7:H27">
    <cfRule type="cellIs" dxfId="0" priority="3" operator="notEqual">
      <formula>$H$5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XBRLAnalyst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FinDynamics</dc:creator>
  <cp:lastModifiedBy>FinDynamics</cp:lastModifiedBy>
  <dcterms:created xsi:type="dcterms:W3CDTF">2014-09-03T17:22:00Z</dcterms:created>
  <dcterms:modified xsi:type="dcterms:W3CDTF">2022-11-14T04:12:13Z</dcterms:modified>
</cp:coreProperties>
</file>